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15" windowHeight="13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<sst xmlns="http://schemas.openxmlformats.org/spreadsheetml/2006/main" count="30" uniqueCount="20">
  <si>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晋中市2021年度政策性农业保险（地方特色险）保险费应补贴资金明细表</t>
  </si>
  <si>
    <t>单位：元</t>
  </si>
  <si>
    <t>县　别</t>
  </si>
  <si>
    <t>市级</t>
  </si>
  <si>
    <t xml:space="preserve"> 市财外（2021）20号提前下达市级资金                            </t>
  </si>
  <si>
    <t>本次实际拨付</t>
  </si>
  <si>
    <t>小计</t>
  </si>
  <si>
    <t>苹果</t>
  </si>
  <si>
    <t>梨</t>
  </si>
  <si>
    <t>核桃</t>
  </si>
  <si>
    <t>设施蔬菜   （温棚）</t>
  </si>
  <si>
    <t>设施蔬菜  （拱棚）</t>
  </si>
  <si>
    <t>农房</t>
  </si>
  <si>
    <t>榆次</t>
  </si>
  <si>
    <t>太谷</t>
  </si>
  <si>
    <t>平遥</t>
  </si>
  <si>
    <t>灵石</t>
  </si>
  <si>
    <t>寿阳</t>
  </si>
  <si>
    <t>榆社</t>
  </si>
  <si>
    <t>合　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</si>
</sst>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 applyProtection="0">
      <alignment/>
    </xf>
  </cellStyleXfs>
  <cellXfs count="27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10" xfId="63" applyFont="1" applyBorder="1" applyAlignment="1" applyProtection="1">
      <alignment horizontal="center" vertical="center" wrapText="1"/>
      <protection/>
    </xf>
    <xf numFmtId="176" fontId="1" fillId="0" borderId="10" xfId="63" applyNumberFormat="1" applyFont="1" applyBorder="1" applyAlignment="1" applyProtection="1">
      <alignment horizontal="center" vertical="center"/>
      <protection/>
    </xf>
    <xf numFmtId="176" fontId="1" fillId="0" borderId="10" xfId="63" applyNumberFormat="1" applyFont="1" applyBorder="1" applyAlignment="1" applyProtection="1">
      <alignment horizontal="center" vertical="center" wrapText="1"/>
      <protection/>
    </xf>
    <xf numFmtId="176" fontId="1" fillId="0" borderId="11" xfId="63" applyNumberFormat="1" applyFont="1" applyBorder="1" applyAlignment="1" applyProtection="1">
      <alignment horizontal="center" vertical="center" wrapText="1"/>
      <protection/>
    </xf>
    <xf numFmtId="0" fontId="1" fillId="0" borderId="10" xfId="63" applyFont="1" applyFill="1" applyBorder="1" applyAlignment="1" applyProtection="1">
      <alignment horizontal="center" vertical="center"/>
      <protection/>
    </xf>
    <xf numFmtId="176" fontId="1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right" vertical="center"/>
    </xf>
    <xf numFmtId="177" fontId="1" fillId="0" borderId="10" xfId="63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0" borderId="12" xfId="63" applyFont="1" applyBorder="1" applyAlignment="1" applyProtection="1">
      <alignment horizontal="center" vertical="center" wrapText="1"/>
      <protection/>
    </xf>
    <xf numFmtId="0" fontId="1" fillId="0" borderId="13" xfId="63" applyFont="1" applyBorder="1" applyAlignment="1" applyProtection="1">
      <alignment horizontal="center" vertical="center" wrapText="1"/>
      <protection/>
    </xf>
    <xf numFmtId="176" fontId="1" fillId="0" borderId="11" xfId="63" applyNumberFormat="1" applyFont="1" applyBorder="1" applyAlignment="1" applyProtection="1">
      <alignment horizontal="center" vertical="center"/>
      <protection/>
    </xf>
    <xf numFmtId="176" fontId="1" fillId="0" borderId="14" xfId="63" applyNumberFormat="1" applyFont="1" applyBorder="1" applyAlignment="1" applyProtection="1">
      <alignment horizontal="center" vertical="center"/>
      <protection/>
    </xf>
    <xf numFmtId="176" fontId="1" fillId="33" borderId="11" xfId="0" applyNumberFormat="1" applyFont="1" applyFill="1" applyBorder="1" applyAlignment="1">
      <alignment horizontal="center" vertical="center"/>
    </xf>
    <xf numFmtId="176" fontId="1" fillId="33" borderId="14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I5" sqref="I5:I10"/>
    </sheetView>
  </sheetViews>
  <sheetFormatPr defaultColWidth="9.00390625" defaultRowHeight="14.25"/>
  <cols>
    <col min="1" max="1" width="8.125" style="2" customWidth="1"/>
    <col min="2" max="3" width="12.00390625" style="3" customWidth="1"/>
    <col min="4" max="4" width="12.125" style="3" customWidth="1"/>
    <col min="5" max="5" width="10.875" style="3" customWidth="1"/>
    <col min="6" max="6" width="10.375" style="3" customWidth="1"/>
    <col min="7" max="7" width="9.875" style="3" customWidth="1"/>
    <col min="8" max="8" width="9.25390625" style="3" customWidth="1"/>
    <col min="9" max="9" width="9.875" style="3" customWidth="1"/>
    <col min="10" max="10" width="12.875" style="4" customWidth="1"/>
    <col min="11" max="11" width="4.75390625" style="4" hidden="1" customWidth="1"/>
    <col min="12" max="12" width="14.50390625" style="4" customWidth="1"/>
    <col min="13" max="16384" width="9.00390625" style="4" customWidth="1"/>
  </cols>
  <sheetData>
    <row r="1" spans="1:12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6.5" customHeight="1">
      <c r="A2" s="6"/>
      <c r="B2" s="7"/>
      <c r="C2" s="7"/>
      <c r="D2" s="7"/>
      <c r="E2" s="7"/>
      <c r="F2" s="7"/>
      <c r="G2" s="7"/>
      <c r="I2" s="17"/>
      <c r="J2" s="7" t="s">
        <v>1</v>
      </c>
      <c r="K2" s="18"/>
      <c r="L2" s="18"/>
    </row>
    <row r="3" spans="1:12" ht="35.25" customHeight="1">
      <c r="A3" s="8" t="s">
        <v>2</v>
      </c>
      <c r="B3" s="9" t="s">
        <v>3</v>
      </c>
      <c r="C3" s="9"/>
      <c r="D3" s="9"/>
      <c r="E3" s="9"/>
      <c r="F3" s="9"/>
      <c r="G3" s="9"/>
      <c r="H3" s="9"/>
      <c r="I3" s="19" t="s">
        <v>2</v>
      </c>
      <c r="J3" s="10" t="s">
        <v>4</v>
      </c>
      <c r="K3" s="10"/>
      <c r="L3" s="10" t="s">
        <v>5</v>
      </c>
    </row>
    <row r="4" spans="1:12" ht="37.5" customHeight="1">
      <c r="A4" s="8"/>
      <c r="B4" s="9" t="s">
        <v>6</v>
      </c>
      <c r="C4" s="9" t="s">
        <v>7</v>
      </c>
      <c r="D4" s="10" t="s">
        <v>8</v>
      </c>
      <c r="E4" s="9" t="s">
        <v>9</v>
      </c>
      <c r="F4" s="11" t="s">
        <v>10</v>
      </c>
      <c r="G4" s="11" t="s">
        <v>11</v>
      </c>
      <c r="H4" s="9" t="s">
        <v>12</v>
      </c>
      <c r="I4" s="20"/>
      <c r="J4" s="21" t="s">
        <v>3</v>
      </c>
      <c r="K4" s="22"/>
      <c r="L4" s="9" t="s">
        <v>3</v>
      </c>
    </row>
    <row r="5" spans="1:12" s="1" customFormat="1" ht="35.25" customHeight="1">
      <c r="A5" s="12" t="s">
        <v>13</v>
      </c>
      <c r="B5" s="13">
        <f>C5+D5+E5+F5+G5+H5</f>
        <v>2902665.72</v>
      </c>
      <c r="C5" s="13">
        <v>2716515.72</v>
      </c>
      <c r="D5" s="14"/>
      <c r="E5" s="14"/>
      <c r="F5" s="13">
        <v>121230</v>
      </c>
      <c r="G5" s="13">
        <v>64920</v>
      </c>
      <c r="H5" s="15"/>
      <c r="I5" s="12" t="s">
        <v>13</v>
      </c>
      <c r="J5" s="23"/>
      <c r="K5" s="24"/>
      <c r="L5" s="13">
        <f aca="true" t="shared" si="0" ref="L5:L10">B5-J5</f>
        <v>2902665.72</v>
      </c>
    </row>
    <row r="6" spans="1:12" s="1" customFormat="1" ht="35.25" customHeight="1">
      <c r="A6" s="12" t="s">
        <v>14</v>
      </c>
      <c r="B6" s="13">
        <f aca="true" t="shared" si="1" ref="B5:B10">C6+D6+E6+F6+G6+H6</f>
        <v>617809.5</v>
      </c>
      <c r="C6" s="13"/>
      <c r="D6" s="15"/>
      <c r="E6" s="15"/>
      <c r="F6" s="15">
        <v>336163.5</v>
      </c>
      <c r="G6" s="15">
        <v>276546</v>
      </c>
      <c r="H6" s="15">
        <v>5100</v>
      </c>
      <c r="I6" s="12" t="s">
        <v>14</v>
      </c>
      <c r="J6" s="23"/>
      <c r="K6" s="24"/>
      <c r="L6" s="13">
        <f t="shared" si="0"/>
        <v>617809.5</v>
      </c>
    </row>
    <row r="7" spans="1:12" s="1" customFormat="1" ht="35.25" customHeight="1">
      <c r="A7" s="12" t="s">
        <v>15</v>
      </c>
      <c r="B7" s="13">
        <f t="shared" si="1"/>
        <v>1724593.68</v>
      </c>
      <c r="C7" s="13"/>
      <c r="D7" s="15">
        <v>1724593.68</v>
      </c>
      <c r="E7" s="15"/>
      <c r="F7" s="15"/>
      <c r="G7" s="15"/>
      <c r="H7" s="15"/>
      <c r="I7" s="12" t="s">
        <v>15</v>
      </c>
      <c r="J7" s="23">
        <v>1040000</v>
      </c>
      <c r="K7" s="24"/>
      <c r="L7" s="13">
        <f t="shared" si="0"/>
        <v>684593.6799999999</v>
      </c>
    </row>
    <row r="8" spans="1:12" s="1" customFormat="1" ht="35.25" customHeight="1">
      <c r="A8" s="12" t="s">
        <v>16</v>
      </c>
      <c r="B8" s="13">
        <f t="shared" si="1"/>
        <v>1867493.36</v>
      </c>
      <c r="C8" s="13"/>
      <c r="D8" s="15"/>
      <c r="E8" s="15">
        <v>1853019.36</v>
      </c>
      <c r="F8" s="15"/>
      <c r="G8" s="15"/>
      <c r="H8" s="15">
        <v>14474</v>
      </c>
      <c r="I8" s="12" t="s">
        <v>16</v>
      </c>
      <c r="J8" s="23"/>
      <c r="K8" s="24"/>
      <c r="L8" s="13">
        <f t="shared" si="0"/>
        <v>1867493.36</v>
      </c>
    </row>
    <row r="9" spans="1:12" s="1" customFormat="1" ht="35.25" customHeight="1">
      <c r="A9" s="12" t="s">
        <v>17</v>
      </c>
      <c r="B9" s="13">
        <f t="shared" si="1"/>
        <v>9855</v>
      </c>
      <c r="C9" s="13"/>
      <c r="D9" s="15"/>
      <c r="E9" s="15"/>
      <c r="F9" s="15">
        <v>9855</v>
      </c>
      <c r="G9" s="15"/>
      <c r="H9" s="15"/>
      <c r="I9" s="12" t="s">
        <v>17</v>
      </c>
      <c r="J9" s="25"/>
      <c r="K9" s="26"/>
      <c r="L9" s="13">
        <f t="shared" si="0"/>
        <v>9855</v>
      </c>
    </row>
    <row r="10" spans="1:12" s="1" customFormat="1" ht="35.25" customHeight="1">
      <c r="A10" s="12" t="s">
        <v>18</v>
      </c>
      <c r="B10" s="13">
        <f t="shared" si="1"/>
        <v>65450</v>
      </c>
      <c r="C10" s="13"/>
      <c r="D10" s="15"/>
      <c r="E10" s="15"/>
      <c r="F10" s="15">
        <v>12900</v>
      </c>
      <c r="G10" s="15">
        <v>52550</v>
      </c>
      <c r="H10" s="15"/>
      <c r="I10" s="12" t="s">
        <v>18</v>
      </c>
      <c r="J10" s="25"/>
      <c r="K10" s="26"/>
      <c r="L10" s="13">
        <f t="shared" si="0"/>
        <v>65450</v>
      </c>
    </row>
    <row r="11" spans="1:12" s="1" customFormat="1" ht="35.25" customHeight="1">
      <c r="A11" s="12"/>
      <c r="B11" s="13"/>
      <c r="C11" s="13"/>
      <c r="D11" s="15"/>
      <c r="E11" s="15"/>
      <c r="F11" s="15"/>
      <c r="G11" s="15"/>
      <c r="H11" s="15"/>
      <c r="I11" s="12"/>
      <c r="J11" s="25"/>
      <c r="K11" s="26"/>
      <c r="L11" s="13"/>
    </row>
    <row r="12" spans="1:12" ht="35.25" customHeight="1">
      <c r="A12" s="16" t="s">
        <v>19</v>
      </c>
      <c r="B12" s="13">
        <f aca="true" t="shared" si="2" ref="B12:H12">SUM(B5:B11)</f>
        <v>7187867.260000001</v>
      </c>
      <c r="C12" s="13">
        <f t="shared" si="2"/>
        <v>2716515.72</v>
      </c>
      <c r="D12" s="13">
        <f t="shared" si="2"/>
        <v>1724593.68</v>
      </c>
      <c r="E12" s="13">
        <f t="shared" si="2"/>
        <v>1853019.36</v>
      </c>
      <c r="F12" s="13">
        <f t="shared" si="2"/>
        <v>480148.5</v>
      </c>
      <c r="G12" s="13">
        <f t="shared" si="2"/>
        <v>394016</v>
      </c>
      <c r="H12" s="13">
        <f t="shared" si="2"/>
        <v>19574</v>
      </c>
      <c r="I12" s="16" t="s">
        <v>19</v>
      </c>
      <c r="J12" s="25">
        <f>SUM(J5:J11)</f>
        <v>1040000</v>
      </c>
      <c r="K12" s="26"/>
      <c r="L12" s="13">
        <f>SUM(L5:L11)</f>
        <v>6147867.260000001</v>
      </c>
    </row>
  </sheetData>
  <sheetProtection/>
  <mergeCells count="14">
    <mergeCell ref="A1:L1"/>
    <mergeCell ref="B3:H3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A3:A4"/>
    <mergeCell ref="I3:I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guoli</cp:lastModifiedBy>
  <cp:lastPrinted>2020-10-15T09:40:51Z</cp:lastPrinted>
  <dcterms:created xsi:type="dcterms:W3CDTF">1996-12-17T01:32:42Z</dcterms:created>
  <dcterms:modified xsi:type="dcterms:W3CDTF">2021-11-26T00:35:39Z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2052-11.1.0.7720</vt:lpwstr>
  </property>
</Properties>
</file>