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<sst xmlns="http://schemas.openxmlformats.org/spreadsheetml/2006/main" count="494" uniqueCount="200">
  <si>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</si>
  <si>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</si>
  <si>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</si>
  <si>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</si>
  <si>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</si>
  <si>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</si>
  <si>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</si>
  <si>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</si>
  <si>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</si>
  <si>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</si>
  <si>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</si>
  <si>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</si>
  <si>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</si>
  <si>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</si>
  <si>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</si>
  <si>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</si>
  <si>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</si>
  <si>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</si>
  <si>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</si>
  <si>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</si>
  <si>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</si>
  <si>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</si>
  <si>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</si>
  <si>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</si>
  <si>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</si>
  <si>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</si>
  <si>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</si>
  <si>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</si>
  <si>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</si>
  <si>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</si>
  <si>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</si>
  <si>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</si>
  <si>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</si>
  <si>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</si>
  <si>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晋中市退役军人事务局</t>
  </si>
  <si>
    <t>晋中市退役军人事务局2020年预算收支总表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</si>
  <si>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</si>
  <si>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</si>
  <si>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</si>
  <si>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</si>
  <si>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</si>
  <si>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</si>
  <si>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</si>
  <si>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</si>
  <si>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</si>
  <si>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</si>
  <si>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</si>
  <si>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</si>
  <si>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</si>
  <si>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</si>
  <si>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晋中市退役军人事务局2020年财政拨款收支总表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</si>
  <si>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</si>
  <si>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</si>
  <si>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</si>
  <si>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</si>
  <si>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</si>
  <si>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</si>
  <si>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</si>
  <si>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晋中市退役军人事务局2020年部门预算收入总表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</si>
  <si>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</si>
  <si>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</si>
  <si>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</si>
  <si>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</si>
  <si>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</si>
  <si>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</si>
  <si>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</si>
  <si>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</si>
  <si>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</si>
  <si>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</si>
  <si>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</si>
  <si>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</si>
  <si>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</si>
  <si>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</si>
  <si>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</si>
  <si>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</si>
  <si>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20809</t>
  </si>
  <si>
    <t xml:space="preserve">  退役安置</t>
  </si>
  <si>
    <t xml:space="preserve">    2080901</t>
  </si>
  <si>
    <t xml:space="preserve">    退役士兵安置</t>
  </si>
  <si>
    <t xml:space="preserve">    2080904</t>
  </si>
  <si>
    <t xml:space="preserve">    退役士兵管理教育</t>
  </si>
  <si>
    <t xml:space="preserve">    2080905</t>
  </si>
  <si>
    <t xml:space="preserve">    军队转业干部安置</t>
  </si>
  <si>
    <t xml:space="preserve">    2080999</t>
  </si>
  <si>
    <t xml:space="preserve">    其他退役安置支出</t>
  </si>
  <si>
    <t xml:space="preserve">  20828</t>
  </si>
  <si>
    <t xml:space="preserve">  退役军人管理事务</t>
  </si>
  <si>
    <t xml:space="preserve">    2082801</t>
  </si>
  <si>
    <t xml:space="preserve">    行政运行</t>
  </si>
  <si>
    <t xml:space="preserve">    2082802</t>
  </si>
  <si>
    <t xml:space="preserve">    一般行政管理事务</t>
  </si>
  <si>
    <t xml:space="preserve">    2082804</t>
  </si>
  <si>
    <t xml:space="preserve">    拥军优属</t>
  </si>
  <si>
    <t xml:space="preserve">    2082850</t>
  </si>
  <si>
    <t xml:space="preserve">    事业运行</t>
  </si>
  <si>
    <t xml:space="preserve">    2082899</t>
  </si>
  <si>
    <t xml:space="preserve">    其他退役军人事务管理支出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</si>
  <si>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</si>
  <si>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</si>
  <si>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</si>
  <si>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</si>
  <si>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</si>
  <si>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</si>
  <si>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</si>
  <si>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</si>
  <si>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</si>
  <si>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</si>
  <si>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</si>
  <si>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</si>
  <si>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</si>
  <si>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</si>
  <si>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21014</t>
  </si>
  <si>
    <t xml:space="preserve">  优抚对象医疗</t>
  </si>
  <si>
    <t xml:space="preserve">    2101401</t>
  </si>
  <si>
    <t xml:space="preserve">    优抚对象医疗补助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</si>
  <si>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</si>
  <si>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</si>
  <si>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</si>
  <si>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</si>
  <si>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</si>
  <si>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</si>
  <si>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</si>
  <si>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晋中市退役军人事务局2020年部门预算支出总表</t>
  </si>
  <si>
    <t>基本支出</t>
  </si>
  <si>
    <t>项目支出</t>
  </si>
  <si>
    <t>晋中市退役军人事务局2020年一般公共预算支出预算表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</si>
  <si>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</si>
  <si>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</si>
  <si>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</si>
  <si>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</si>
  <si>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</si>
  <si>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  06</t>
  </si>
  <si>
    <t xml:space="preserve">  08</t>
  </si>
  <si>
    <t xml:space="preserve">    99</t>
  </si>
  <si>
    <t xml:space="preserve">  09</t>
  </si>
  <si>
    <t xml:space="preserve">    01</t>
  </si>
  <si>
    <t xml:space="preserve">    04</t>
  </si>
  <si>
    <t xml:space="preserve">  28</t>
  </si>
  <si>
    <t xml:space="preserve">    02</t>
  </si>
  <si>
    <t xml:space="preserve">    50</t>
  </si>
  <si>
    <t xml:space="preserve">  07</t>
  </si>
  <si>
    <t xml:space="preserve">  11</t>
  </si>
  <si>
    <t xml:space="preserve">  14</t>
  </si>
  <si>
    <t xml:space="preserve">  02</t>
  </si>
  <si>
    <t>晋中市退役军人事务局2020年一般公共预算安排基本支出分经济科目表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</si>
  <si>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</si>
  <si>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</si>
  <si>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</si>
  <si>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</si>
  <si>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</si>
  <si>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</si>
  <si>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</si>
  <si>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</si>
  <si>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</si>
  <si>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</si>
  <si>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</si>
  <si>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</si>
  <si>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</si>
  <si>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</si>
  <si>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</si>
  <si>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</si>
  <si>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</si>
  <si>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</si>
  <si>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</si>
  <si>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</si>
  <si>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</si>
  <si>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</si>
  <si>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</si>
  <si>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</si>
  <si>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</si>
  <si>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</si>
  <si>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</si>
  <si>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</si>
  <si>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</si>
  <si>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</si>
  <si>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</si>
  <si>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</si>
  <si>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</si>
  <si>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</si>
  <si>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</si>
  <si>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</si>
  <si>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</si>
  <si>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</si>
  <si>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</si>
  <si>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</si>
  <si>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</si>
  <si>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</si>
  <si>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</si>
  <si>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</si>
  <si>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</si>
  <si>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</si>
  <si>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晋中市退役军人事务局2020年政府性基金预算支出预算表</t>
  </si>
  <si>
    <t>晋中市退役军人事务局2020年“三公”经费预算表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</si>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</sst>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3251.97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2890.39</v>
      </c>
      <c r="K6" s="30">
        <v>0</v>
      </c>
      <c r="L6" s="30">
        <v>331.51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30.07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3251.97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2890.39</v>
      </c>
      <c r="K7" s="30">
        <v>0</v>
      </c>
      <c r="L7" s="30">
        <v>331.51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30.07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0</v>
      </c>
      <c r="C7" s="13">
        <v>3251.97</v>
      </c>
      <c r="D7" s="89">
        <f>IF(B7&gt;0,(C7-B7)/B7,0)</f>
        <v>0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0</v>
      </c>
      <c r="G14" s="30">
        <v>2890.39</v>
      </c>
      <c r="H14" s="89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0</v>
      </c>
      <c r="G16" s="30">
        <v>331.51</v>
      </c>
      <c r="H16" s="89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0</v>
      </c>
      <c r="G26" s="30">
        <v>30.07</v>
      </c>
      <c r="H26" s="89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0</v>
      </c>
      <c r="C37" s="78">
        <f>SUM(C7:C10)</f>
        <v>3251.97</v>
      </c>
      <c r="D37" s="103">
        <f>IF(B37&gt;0,(C37-B37)/B37,0)</f>
        <v>0</v>
      </c>
      <c r="E37" s="67" t="s">
        <v>49</v>
      </c>
      <c r="F37" s="81">
        <f>SUM(F7:F35)</f>
        <v>0</v>
      </c>
      <c r="G37" s="81">
        <f>SUM(G7:G35)</f>
        <v>3251.97</v>
      </c>
      <c r="H37" s="103">
        <f>IF(F37&gt;0,(G37-F37)/F37,0)</f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3251.97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2890.39</v>
      </c>
      <c r="E14" s="30">
        <v>2890.39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331.51</v>
      </c>
      <c r="E16" s="30">
        <v>331.51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30.07</v>
      </c>
      <c r="E26" s="30">
        <v>30.07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3251.97</v>
      </c>
      <c r="C37" s="67" t="s">
        <v>49</v>
      </c>
      <c r="D37" s="81">
        <f>SUM(D7:D35)</f>
        <v>3251.97</v>
      </c>
      <c r="E37" s="81">
        <f>SUM(E7:E35)</f>
        <v>3251.97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3251.97</v>
      </c>
      <c r="D7" s="52">
        <v>3251.97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2890.39</v>
      </c>
      <c r="D8" s="52">
        <v>2890.39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33.41</v>
      </c>
      <c r="D9" s="52">
        <v>33.41</v>
      </c>
      <c r="E9" s="52">
        <v>0</v>
      </c>
      <c r="F9" s="52">
        <v>0</v>
      </c>
      <c r="G9" s="50">
        <v>0</v>
      </c>
    </row>
    <row r="10" spans="1:7" ht="25.5" customHeight="1">
      <c r="A10" s="29" t="s">
        <v>67</v>
      </c>
      <c r="B10" s="47" t="s">
        <v>68</v>
      </c>
      <c r="C10" s="49">
        <v>29.81</v>
      </c>
      <c r="D10" s="52">
        <v>29.81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3.6</v>
      </c>
      <c r="D11" s="52">
        <v>3.6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484.2</v>
      </c>
      <c r="D12" s="52">
        <v>484.2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484.2</v>
      </c>
      <c r="D13" s="52">
        <v>484.2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1512.21</v>
      </c>
      <c r="D14" s="52">
        <v>1512.21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400</v>
      </c>
      <c r="D15" s="52">
        <v>400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45</v>
      </c>
      <c r="D16" s="52">
        <v>45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28.81</v>
      </c>
      <c r="D17" s="52">
        <v>28.81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84</v>
      </c>
      <c r="C18" s="49">
        <v>1038.4</v>
      </c>
      <c r="D18" s="52">
        <v>1038.4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85</v>
      </c>
      <c r="B19" s="47" t="s">
        <v>86</v>
      </c>
      <c r="C19" s="49">
        <v>860.57</v>
      </c>
      <c r="D19" s="52">
        <v>860.57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87</v>
      </c>
      <c r="B20" s="47" t="s">
        <v>88</v>
      </c>
      <c r="C20" s="49">
        <v>198.13</v>
      </c>
      <c r="D20" s="52">
        <v>198.13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89</v>
      </c>
      <c r="B21" s="47" t="s">
        <v>90</v>
      </c>
      <c r="C21" s="49">
        <v>109.1</v>
      </c>
      <c r="D21" s="52">
        <v>109.1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91</v>
      </c>
      <c r="B22" s="47" t="s">
        <v>92</v>
      </c>
      <c r="C22" s="49">
        <v>74</v>
      </c>
      <c r="D22" s="52">
        <v>74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93</v>
      </c>
      <c r="B23" s="47" t="s">
        <v>94</v>
      </c>
      <c r="C23" s="49">
        <v>48.11</v>
      </c>
      <c r="D23" s="52">
        <v>48.11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95</v>
      </c>
      <c r="B24" s="47" t="s">
        <v>96</v>
      </c>
      <c r="C24" s="49">
        <v>431.23</v>
      </c>
      <c r="D24" s="52">
        <v>431.23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97</v>
      </c>
      <c r="B25" s="47" t="s">
        <v>98</v>
      </c>
      <c r="C25" s="49">
        <v>331.51</v>
      </c>
      <c r="D25" s="52">
        <v>331.51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99</v>
      </c>
      <c r="B26" s="47" t="s">
        <v>100</v>
      </c>
      <c r="C26" s="49">
        <v>0.36</v>
      </c>
      <c r="D26" s="52">
        <v>0.36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101</v>
      </c>
      <c r="B27" s="47" t="s">
        <v>102</v>
      </c>
      <c r="C27" s="49">
        <v>0.36</v>
      </c>
      <c r="D27" s="52">
        <v>0.36</v>
      </c>
      <c r="E27" s="52">
        <v>0</v>
      </c>
      <c r="F27" s="52">
        <v>0</v>
      </c>
      <c r="G27" s="50">
        <v>0</v>
      </c>
    </row>
    <row r="28" spans="1:7" ht="15.75" customHeight="1">
      <c r="A28" s="29" t="s">
        <v>103</v>
      </c>
      <c r="B28" s="47" t="s">
        <v>104</v>
      </c>
      <c r="C28" s="49">
        <v>13.15</v>
      </c>
      <c r="D28" s="52">
        <v>13.15</v>
      </c>
      <c r="E28" s="52">
        <v>0</v>
      </c>
      <c r="F28" s="52">
        <v>0</v>
      </c>
      <c r="G28" s="50">
        <v>0</v>
      </c>
    </row>
    <row r="29" spans="1:7" ht="15.75" customHeight="1">
      <c r="A29" s="29" t="s">
        <v>105</v>
      </c>
      <c r="B29" s="47" t="s">
        <v>106</v>
      </c>
      <c r="C29" s="49">
        <v>10</v>
      </c>
      <c r="D29" s="52">
        <v>10</v>
      </c>
      <c r="E29" s="52">
        <v>0</v>
      </c>
      <c r="F29" s="52">
        <v>0</v>
      </c>
      <c r="G29" s="50">
        <v>0</v>
      </c>
    </row>
    <row r="30" spans="1:7" ht="15.75" customHeight="1">
      <c r="A30" s="29" t="s">
        <v>107</v>
      </c>
      <c r="B30" s="47" t="s">
        <v>108</v>
      </c>
      <c r="C30" s="49">
        <v>2.85</v>
      </c>
      <c r="D30" s="52">
        <v>2.85</v>
      </c>
      <c r="E30" s="52">
        <v>0</v>
      </c>
      <c r="F30" s="52">
        <v>0</v>
      </c>
      <c r="G30" s="50">
        <v>0</v>
      </c>
    </row>
    <row r="31" spans="1:7" ht="15.75" customHeight="1">
      <c r="A31" s="29" t="s">
        <v>109</v>
      </c>
      <c r="B31" s="47" t="s">
        <v>110</v>
      </c>
      <c r="C31" s="49">
        <v>0.3</v>
      </c>
      <c r="D31" s="52">
        <v>0.3</v>
      </c>
      <c r="E31" s="52">
        <v>0</v>
      </c>
      <c r="F31" s="52">
        <v>0</v>
      </c>
      <c r="G31" s="50">
        <v>0</v>
      </c>
    </row>
    <row r="32" spans="1:7" ht="15.75" customHeight="1">
      <c r="A32" s="29" t="s">
        <v>111</v>
      </c>
      <c r="B32" s="47" t="s">
        <v>112</v>
      </c>
      <c r="C32" s="49">
        <v>318</v>
      </c>
      <c r="D32" s="52">
        <v>318</v>
      </c>
      <c r="E32" s="52">
        <v>0</v>
      </c>
      <c r="F32" s="52">
        <v>0</v>
      </c>
      <c r="G32" s="50">
        <v>0</v>
      </c>
    </row>
    <row r="33" spans="1:7" ht="15.75" customHeight="1">
      <c r="A33" s="29" t="s">
        <v>113</v>
      </c>
      <c r="B33" s="47" t="s">
        <v>114</v>
      </c>
      <c r="C33" s="49">
        <v>318</v>
      </c>
      <c r="D33" s="52">
        <v>318</v>
      </c>
      <c r="E33" s="52">
        <v>0</v>
      </c>
      <c r="F33" s="52">
        <v>0</v>
      </c>
      <c r="G33" s="50">
        <v>0</v>
      </c>
    </row>
    <row r="34" spans="1:7" ht="15.75" customHeight="1">
      <c r="A34" s="29" t="s">
        <v>115</v>
      </c>
      <c r="B34" s="47" t="s">
        <v>23</v>
      </c>
      <c r="C34" s="49">
        <v>30.07</v>
      </c>
      <c r="D34" s="52">
        <v>30.07</v>
      </c>
      <c r="E34" s="52">
        <v>0</v>
      </c>
      <c r="F34" s="52">
        <v>0</v>
      </c>
      <c r="G34" s="50">
        <v>0</v>
      </c>
    </row>
    <row r="35" spans="1:7" ht="15.75" customHeight="1">
      <c r="A35" s="29" t="s">
        <v>116</v>
      </c>
      <c r="B35" s="47" t="s">
        <v>117</v>
      </c>
      <c r="C35" s="49">
        <v>30.07</v>
      </c>
      <c r="D35" s="52">
        <v>30.07</v>
      </c>
      <c r="E35" s="52">
        <v>0</v>
      </c>
      <c r="F35" s="52">
        <v>0</v>
      </c>
      <c r="G35" s="50">
        <v>0</v>
      </c>
    </row>
    <row r="36" spans="1:7" ht="15.75" customHeight="1">
      <c r="A36" s="29" t="s">
        <v>118</v>
      </c>
      <c r="B36" s="47" t="s">
        <v>119</v>
      </c>
      <c r="C36" s="49">
        <v>21.22</v>
      </c>
      <c r="D36" s="52">
        <v>21.22</v>
      </c>
      <c r="E36" s="52">
        <v>0</v>
      </c>
      <c r="F36" s="52">
        <v>0</v>
      </c>
      <c r="G36" s="50">
        <v>0</v>
      </c>
    </row>
    <row r="37" spans="1:7" ht="15.75" customHeight="1">
      <c r="A37" s="29" t="s">
        <v>120</v>
      </c>
      <c r="B37" s="47" t="s">
        <v>121</v>
      </c>
      <c r="C37" s="49">
        <v>8.85</v>
      </c>
      <c r="D37" s="52">
        <v>8.85</v>
      </c>
      <c r="E37" s="52">
        <v>0</v>
      </c>
      <c r="F37" s="52">
        <v>0</v>
      </c>
      <c r="G3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122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123</v>
      </c>
      <c r="E4" s="46" t="s">
        <v>124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3251.97</v>
      </c>
      <c r="D7" s="49">
        <v>323.23</v>
      </c>
      <c r="E7" s="50">
        <v>2928.74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2890.39</v>
      </c>
      <c r="D8" s="49">
        <v>279.65</v>
      </c>
      <c r="E8" s="50">
        <v>2610.74</v>
      </c>
    </row>
    <row r="9" spans="1:5" ht="15.75" customHeight="1">
      <c r="A9" s="29" t="s">
        <v>65</v>
      </c>
      <c r="B9" s="47" t="s">
        <v>66</v>
      </c>
      <c r="C9" s="48">
        <v>33.41</v>
      </c>
      <c r="D9" s="49">
        <v>33.41</v>
      </c>
      <c r="E9" s="50">
        <v>0</v>
      </c>
    </row>
    <row r="10" spans="1:5" ht="27.75" customHeight="1">
      <c r="A10" s="29" t="s">
        <v>67</v>
      </c>
      <c r="B10" s="47" t="s">
        <v>68</v>
      </c>
      <c r="C10" s="48">
        <v>29.81</v>
      </c>
      <c r="D10" s="49">
        <v>29.81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3.6</v>
      </c>
      <c r="D11" s="49">
        <v>3.6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484.2</v>
      </c>
      <c r="D12" s="49">
        <v>0</v>
      </c>
      <c r="E12" s="50">
        <v>484.2</v>
      </c>
    </row>
    <row r="13" spans="1:5" ht="15.75" customHeight="1">
      <c r="A13" s="29" t="s">
        <v>73</v>
      </c>
      <c r="B13" s="47" t="s">
        <v>74</v>
      </c>
      <c r="C13" s="48">
        <v>484.2</v>
      </c>
      <c r="D13" s="49">
        <v>0</v>
      </c>
      <c r="E13" s="50">
        <v>484.2</v>
      </c>
    </row>
    <row r="14" spans="1:5" ht="15.75" customHeight="1">
      <c r="A14" s="29" t="s">
        <v>75</v>
      </c>
      <c r="B14" s="47" t="s">
        <v>76</v>
      </c>
      <c r="C14" s="48">
        <v>1512.21</v>
      </c>
      <c r="D14" s="49">
        <v>0</v>
      </c>
      <c r="E14" s="50">
        <v>1512.21</v>
      </c>
    </row>
    <row r="15" spans="1:5" ht="15.75" customHeight="1">
      <c r="A15" s="29" t="s">
        <v>77</v>
      </c>
      <c r="B15" s="47" t="s">
        <v>78</v>
      </c>
      <c r="C15" s="48">
        <v>400</v>
      </c>
      <c r="D15" s="49">
        <v>0</v>
      </c>
      <c r="E15" s="50">
        <v>400</v>
      </c>
    </row>
    <row r="16" spans="1:5" ht="15.75" customHeight="1">
      <c r="A16" s="29" t="s">
        <v>79</v>
      </c>
      <c r="B16" s="47" t="s">
        <v>80</v>
      </c>
      <c r="C16" s="48">
        <v>45</v>
      </c>
      <c r="D16" s="49">
        <v>0</v>
      </c>
      <c r="E16" s="50">
        <v>45</v>
      </c>
    </row>
    <row r="17" spans="1:5" ht="15.75" customHeight="1">
      <c r="A17" s="29" t="s">
        <v>81</v>
      </c>
      <c r="B17" s="47" t="s">
        <v>82</v>
      </c>
      <c r="C17" s="48">
        <v>28.81</v>
      </c>
      <c r="D17" s="49">
        <v>0</v>
      </c>
      <c r="E17" s="50">
        <v>28.81</v>
      </c>
    </row>
    <row r="18" spans="1:5" ht="15.75" customHeight="1">
      <c r="A18" s="29" t="s">
        <v>83</v>
      </c>
      <c r="B18" s="47" t="s">
        <v>84</v>
      </c>
      <c r="C18" s="48">
        <v>1038.4</v>
      </c>
      <c r="D18" s="49">
        <v>0</v>
      </c>
      <c r="E18" s="50">
        <v>1038.4</v>
      </c>
    </row>
    <row r="19" spans="1:5" ht="15.75" customHeight="1">
      <c r="A19" s="29" t="s">
        <v>85</v>
      </c>
      <c r="B19" s="47" t="s">
        <v>86</v>
      </c>
      <c r="C19" s="48">
        <v>860.57</v>
      </c>
      <c r="D19" s="49">
        <v>246.24</v>
      </c>
      <c r="E19" s="50">
        <v>614.33</v>
      </c>
    </row>
    <row r="20" spans="1:5" ht="15.75" customHeight="1">
      <c r="A20" s="29" t="s">
        <v>87</v>
      </c>
      <c r="B20" s="47" t="s">
        <v>88</v>
      </c>
      <c r="C20" s="48">
        <v>198.13</v>
      </c>
      <c r="D20" s="49">
        <v>198.13</v>
      </c>
      <c r="E20" s="50">
        <v>0</v>
      </c>
    </row>
    <row r="21" spans="1:5" ht="15.75" customHeight="1">
      <c r="A21" s="29" t="s">
        <v>89</v>
      </c>
      <c r="B21" s="47" t="s">
        <v>90</v>
      </c>
      <c r="C21" s="48">
        <v>109.1</v>
      </c>
      <c r="D21" s="49">
        <v>0</v>
      </c>
      <c r="E21" s="50">
        <v>109.1</v>
      </c>
    </row>
    <row r="22" spans="1:5" ht="15.75" customHeight="1">
      <c r="A22" s="29" t="s">
        <v>91</v>
      </c>
      <c r="B22" s="47" t="s">
        <v>92</v>
      </c>
      <c r="C22" s="48">
        <v>74</v>
      </c>
      <c r="D22" s="49">
        <v>0</v>
      </c>
      <c r="E22" s="50">
        <v>74</v>
      </c>
    </row>
    <row r="23" spans="1:5" ht="15.75" customHeight="1">
      <c r="A23" s="29" t="s">
        <v>93</v>
      </c>
      <c r="B23" s="47" t="s">
        <v>94</v>
      </c>
      <c r="C23" s="48">
        <v>48.11</v>
      </c>
      <c r="D23" s="49">
        <v>48.11</v>
      </c>
      <c r="E23" s="50">
        <v>0</v>
      </c>
    </row>
    <row r="24" spans="1:5" ht="15.75" customHeight="1">
      <c r="A24" s="29" t="s">
        <v>95</v>
      </c>
      <c r="B24" s="47" t="s">
        <v>96</v>
      </c>
      <c r="C24" s="48">
        <v>431.23</v>
      </c>
      <c r="D24" s="49">
        <v>0</v>
      </c>
      <c r="E24" s="50">
        <v>431.23</v>
      </c>
    </row>
    <row r="25" spans="1:5" ht="15.75" customHeight="1">
      <c r="A25" s="29" t="s">
        <v>97</v>
      </c>
      <c r="B25" s="47" t="s">
        <v>98</v>
      </c>
      <c r="C25" s="48">
        <v>331.51</v>
      </c>
      <c r="D25" s="49">
        <v>13.51</v>
      </c>
      <c r="E25" s="50">
        <v>318</v>
      </c>
    </row>
    <row r="26" spans="1:5" ht="15.75" customHeight="1">
      <c r="A26" s="29" t="s">
        <v>99</v>
      </c>
      <c r="B26" s="47" t="s">
        <v>100</v>
      </c>
      <c r="C26" s="48">
        <v>0.36</v>
      </c>
      <c r="D26" s="49">
        <v>0.36</v>
      </c>
      <c r="E26" s="50">
        <v>0</v>
      </c>
    </row>
    <row r="27" spans="1:5" ht="15.75" customHeight="1">
      <c r="A27" s="29" t="s">
        <v>101</v>
      </c>
      <c r="B27" s="47" t="s">
        <v>102</v>
      </c>
      <c r="C27" s="48">
        <v>0.36</v>
      </c>
      <c r="D27" s="49">
        <v>0.36</v>
      </c>
      <c r="E27" s="50">
        <v>0</v>
      </c>
    </row>
    <row r="28" spans="1:5" ht="15.75" customHeight="1">
      <c r="A28" s="29" t="s">
        <v>103</v>
      </c>
      <c r="B28" s="47" t="s">
        <v>104</v>
      </c>
      <c r="C28" s="48">
        <v>13.15</v>
      </c>
      <c r="D28" s="49">
        <v>13.15</v>
      </c>
      <c r="E28" s="50">
        <v>0</v>
      </c>
    </row>
    <row r="29" spans="1:5" ht="15.75" customHeight="1">
      <c r="A29" s="29" t="s">
        <v>105</v>
      </c>
      <c r="B29" s="47" t="s">
        <v>106</v>
      </c>
      <c r="C29" s="48">
        <v>10</v>
      </c>
      <c r="D29" s="49">
        <v>10</v>
      </c>
      <c r="E29" s="50">
        <v>0</v>
      </c>
    </row>
    <row r="30" spans="1:5" ht="15.75" customHeight="1">
      <c r="A30" s="29" t="s">
        <v>107</v>
      </c>
      <c r="B30" s="47" t="s">
        <v>108</v>
      </c>
      <c r="C30" s="48">
        <v>2.85</v>
      </c>
      <c r="D30" s="49">
        <v>2.85</v>
      </c>
      <c r="E30" s="50">
        <v>0</v>
      </c>
    </row>
    <row r="31" spans="1:5" ht="15.75" customHeight="1">
      <c r="A31" s="29" t="s">
        <v>109</v>
      </c>
      <c r="B31" s="47" t="s">
        <v>110</v>
      </c>
      <c r="C31" s="48">
        <v>0.3</v>
      </c>
      <c r="D31" s="49">
        <v>0.3</v>
      </c>
      <c r="E31" s="50">
        <v>0</v>
      </c>
    </row>
    <row r="32" spans="1:5" ht="15.75" customHeight="1">
      <c r="A32" s="29" t="s">
        <v>111</v>
      </c>
      <c r="B32" s="47" t="s">
        <v>112</v>
      </c>
      <c r="C32" s="48">
        <v>318</v>
      </c>
      <c r="D32" s="49">
        <v>0</v>
      </c>
      <c r="E32" s="50">
        <v>318</v>
      </c>
    </row>
    <row r="33" spans="1:5" ht="15.75" customHeight="1">
      <c r="A33" s="29" t="s">
        <v>113</v>
      </c>
      <c r="B33" s="47" t="s">
        <v>114</v>
      </c>
      <c r="C33" s="48">
        <v>318</v>
      </c>
      <c r="D33" s="49">
        <v>0</v>
      </c>
      <c r="E33" s="50">
        <v>318</v>
      </c>
    </row>
    <row r="34" spans="1:5" ht="15.75" customHeight="1">
      <c r="A34" s="29" t="s">
        <v>115</v>
      </c>
      <c r="B34" s="47" t="s">
        <v>23</v>
      </c>
      <c r="C34" s="48">
        <v>30.07</v>
      </c>
      <c r="D34" s="49">
        <v>30.07</v>
      </c>
      <c r="E34" s="50">
        <v>0</v>
      </c>
    </row>
    <row r="35" spans="1:5" ht="15.75" customHeight="1">
      <c r="A35" s="29" t="s">
        <v>116</v>
      </c>
      <c r="B35" s="47" t="s">
        <v>117</v>
      </c>
      <c r="C35" s="48">
        <v>30.07</v>
      </c>
      <c r="D35" s="49">
        <v>30.07</v>
      </c>
      <c r="E35" s="50">
        <v>0</v>
      </c>
    </row>
    <row r="36" spans="1:5" ht="15.75" customHeight="1">
      <c r="A36" s="29" t="s">
        <v>118</v>
      </c>
      <c r="B36" s="47" t="s">
        <v>119</v>
      </c>
      <c r="C36" s="48">
        <v>21.22</v>
      </c>
      <c r="D36" s="49">
        <v>21.22</v>
      </c>
      <c r="E36" s="50">
        <v>0</v>
      </c>
    </row>
    <row r="37" spans="1:5" ht="15.75" customHeight="1">
      <c r="A37" s="29" t="s">
        <v>120</v>
      </c>
      <c r="B37" s="47" t="s">
        <v>121</v>
      </c>
      <c r="C37" s="48">
        <v>8.85</v>
      </c>
      <c r="D37" s="49">
        <v>8.85</v>
      </c>
      <c r="E3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 topLeftCell="A1">
      <selection activeCell="C36" sqref="C36"/>
    </sheetView>
  </sheetViews>
  <sheetFormatPr defaultColWidth="9.16015625" defaultRowHeight="11.25"/>
  <cols>
    <col min="1" max="1" width="16.33203125" style="0" customWidth="1"/>
    <col min="2" max="2" width="21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125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126</v>
      </c>
      <c r="D4" s="19"/>
      <c r="E4" s="19"/>
      <c r="F4" s="20" t="s">
        <v>127</v>
      </c>
      <c r="G4" s="21"/>
      <c r="H4" s="22"/>
      <c r="I4" s="22" t="s">
        <v>128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123</v>
      </c>
      <c r="E5" s="25" t="s">
        <v>124</v>
      </c>
      <c r="F5" s="25" t="s">
        <v>3</v>
      </c>
      <c r="G5" s="26" t="s">
        <v>123</v>
      </c>
      <c r="H5" s="25" t="s">
        <v>124</v>
      </c>
      <c r="I5" s="25" t="s">
        <v>3</v>
      </c>
      <c r="J5" s="26" t="s">
        <v>123</v>
      </c>
      <c r="K5" s="33" t="s">
        <v>124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3251.97</v>
      </c>
      <c r="G7" s="30">
        <v>323.23</v>
      </c>
      <c r="H7" s="30">
        <v>2928.74</v>
      </c>
      <c r="I7" s="35">
        <f aca="true" t="shared" si="0" ref="I7:I37">IF(C7&gt;0,(F7-C7)/C7,0)</f>
        <v>0</v>
      </c>
      <c r="J7" s="36">
        <f aca="true" t="shared" si="1" ref="J7:J37">IF(D7&gt;0,(G7-D7)/D7,0)</f>
        <v>0</v>
      </c>
      <c r="K7" s="37">
        <f aca="true" t="shared" si="2" ref="K7:K37">IF(E7&gt;0,(H7-E7)/E7,0)</f>
        <v>0</v>
      </c>
      <c r="L7" s="38"/>
      <c r="M7" s="38"/>
    </row>
    <row r="8" spans="1:11" ht="36.75" customHeight="1">
      <c r="A8" s="29" t="s">
        <v>64</v>
      </c>
      <c r="B8" s="29" t="s">
        <v>11</v>
      </c>
      <c r="C8" s="30">
        <v>0</v>
      </c>
      <c r="D8" s="30">
        <v>0</v>
      </c>
      <c r="E8" s="30">
        <v>0</v>
      </c>
      <c r="F8" s="30">
        <v>2890.39</v>
      </c>
      <c r="G8" s="30">
        <v>279.65</v>
      </c>
      <c r="H8" s="30">
        <v>2610.74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36.75" customHeight="1">
      <c r="A9" s="29" t="s">
        <v>129</v>
      </c>
      <c r="B9" s="29" t="s">
        <v>66</v>
      </c>
      <c r="C9" s="30">
        <v>0</v>
      </c>
      <c r="D9" s="30">
        <v>0</v>
      </c>
      <c r="E9" s="30">
        <v>0</v>
      </c>
      <c r="F9" s="30">
        <v>33.41</v>
      </c>
      <c r="G9" s="30">
        <v>33.41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36.75" customHeight="1">
      <c r="A10" s="29" t="s">
        <v>130</v>
      </c>
      <c r="B10" s="29" t="s">
        <v>68</v>
      </c>
      <c r="C10" s="30">
        <v>0</v>
      </c>
      <c r="D10" s="30">
        <v>0</v>
      </c>
      <c r="E10" s="30">
        <v>0</v>
      </c>
      <c r="F10" s="30">
        <v>29.81</v>
      </c>
      <c r="G10" s="30">
        <v>29.81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36.75" customHeight="1">
      <c r="A11" s="29" t="s">
        <v>131</v>
      </c>
      <c r="B11" s="29" t="s">
        <v>70</v>
      </c>
      <c r="C11" s="30">
        <v>0</v>
      </c>
      <c r="D11" s="30">
        <v>0</v>
      </c>
      <c r="E11" s="30">
        <v>0</v>
      </c>
      <c r="F11" s="30">
        <v>3.6</v>
      </c>
      <c r="G11" s="30">
        <v>3.6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5.75" customHeight="1">
      <c r="A12" s="29" t="s">
        <v>132</v>
      </c>
      <c r="B12" s="29" t="s">
        <v>72</v>
      </c>
      <c r="C12" s="30">
        <v>0</v>
      </c>
      <c r="D12" s="30">
        <v>0</v>
      </c>
      <c r="E12" s="30">
        <v>0</v>
      </c>
      <c r="F12" s="30">
        <v>484.2</v>
      </c>
      <c r="G12" s="30">
        <v>0</v>
      </c>
      <c r="H12" s="30">
        <v>484.2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4.75" customHeight="1">
      <c r="A13" s="29" t="s">
        <v>133</v>
      </c>
      <c r="B13" s="29" t="s">
        <v>74</v>
      </c>
      <c r="C13" s="30">
        <v>0</v>
      </c>
      <c r="D13" s="30">
        <v>0</v>
      </c>
      <c r="E13" s="30">
        <v>0</v>
      </c>
      <c r="F13" s="30">
        <v>484.2</v>
      </c>
      <c r="G13" s="30">
        <v>0</v>
      </c>
      <c r="H13" s="30">
        <v>484.2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24.75" customHeight="1">
      <c r="A14" s="29" t="s">
        <v>134</v>
      </c>
      <c r="B14" s="29" t="s">
        <v>76</v>
      </c>
      <c r="C14" s="30">
        <v>0</v>
      </c>
      <c r="D14" s="30">
        <v>0</v>
      </c>
      <c r="E14" s="30">
        <v>0</v>
      </c>
      <c r="F14" s="30">
        <v>1512.21</v>
      </c>
      <c r="G14" s="30">
        <v>0</v>
      </c>
      <c r="H14" s="30">
        <v>1512.21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4.75" customHeight="1">
      <c r="A15" s="29" t="s">
        <v>135</v>
      </c>
      <c r="B15" s="29" t="s">
        <v>78</v>
      </c>
      <c r="C15" s="30">
        <v>0</v>
      </c>
      <c r="D15" s="30">
        <v>0</v>
      </c>
      <c r="E15" s="30">
        <v>0</v>
      </c>
      <c r="F15" s="30">
        <v>400</v>
      </c>
      <c r="G15" s="30">
        <v>0</v>
      </c>
      <c r="H15" s="30">
        <v>400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24.75" customHeight="1">
      <c r="A16" s="29" t="s">
        <v>136</v>
      </c>
      <c r="B16" s="29" t="s">
        <v>80</v>
      </c>
      <c r="C16" s="30">
        <v>0</v>
      </c>
      <c r="D16" s="30">
        <v>0</v>
      </c>
      <c r="E16" s="30">
        <v>0</v>
      </c>
      <c r="F16" s="30">
        <v>45</v>
      </c>
      <c r="G16" s="30">
        <v>0</v>
      </c>
      <c r="H16" s="30">
        <v>45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24.75" customHeight="1">
      <c r="A17" s="29" t="s">
        <v>130</v>
      </c>
      <c r="B17" s="29" t="s">
        <v>82</v>
      </c>
      <c r="C17" s="30">
        <v>0</v>
      </c>
      <c r="D17" s="30">
        <v>0</v>
      </c>
      <c r="E17" s="30">
        <v>0</v>
      </c>
      <c r="F17" s="30">
        <v>28.81</v>
      </c>
      <c r="G17" s="30">
        <v>0</v>
      </c>
      <c r="H17" s="30">
        <v>28.81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24.75" customHeight="1">
      <c r="A18" s="29" t="s">
        <v>133</v>
      </c>
      <c r="B18" s="29" t="s">
        <v>84</v>
      </c>
      <c r="C18" s="30">
        <v>0</v>
      </c>
      <c r="D18" s="30">
        <v>0</v>
      </c>
      <c r="E18" s="30">
        <v>0</v>
      </c>
      <c r="F18" s="30">
        <v>1038.4</v>
      </c>
      <c r="G18" s="30">
        <v>0</v>
      </c>
      <c r="H18" s="30">
        <v>1038.4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24.75" customHeight="1">
      <c r="A19" s="29" t="s">
        <v>137</v>
      </c>
      <c r="B19" s="29" t="s">
        <v>86</v>
      </c>
      <c r="C19" s="30">
        <v>0</v>
      </c>
      <c r="D19" s="30">
        <v>0</v>
      </c>
      <c r="E19" s="30">
        <v>0</v>
      </c>
      <c r="F19" s="30">
        <v>860.57</v>
      </c>
      <c r="G19" s="30">
        <v>246.24</v>
      </c>
      <c r="H19" s="30">
        <v>614.33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135</v>
      </c>
      <c r="B20" s="29" t="s">
        <v>88</v>
      </c>
      <c r="C20" s="30">
        <v>0</v>
      </c>
      <c r="D20" s="30">
        <v>0</v>
      </c>
      <c r="E20" s="30">
        <v>0</v>
      </c>
      <c r="F20" s="30">
        <v>198.13</v>
      </c>
      <c r="G20" s="30">
        <v>198.13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27" customHeight="1">
      <c r="A21" s="29" t="s">
        <v>138</v>
      </c>
      <c r="B21" s="29" t="s">
        <v>90</v>
      </c>
      <c r="C21" s="30">
        <v>0</v>
      </c>
      <c r="D21" s="30">
        <v>0</v>
      </c>
      <c r="E21" s="30">
        <v>0</v>
      </c>
      <c r="F21" s="30">
        <v>109.1</v>
      </c>
      <c r="G21" s="30">
        <v>0</v>
      </c>
      <c r="H21" s="30">
        <v>109.1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136</v>
      </c>
      <c r="B22" s="29" t="s">
        <v>92</v>
      </c>
      <c r="C22" s="30">
        <v>0</v>
      </c>
      <c r="D22" s="30">
        <v>0</v>
      </c>
      <c r="E22" s="30">
        <v>0</v>
      </c>
      <c r="F22" s="30">
        <v>74</v>
      </c>
      <c r="G22" s="30">
        <v>0</v>
      </c>
      <c r="H22" s="30">
        <v>74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139</v>
      </c>
      <c r="B23" s="29" t="s">
        <v>94</v>
      </c>
      <c r="C23" s="30">
        <v>0</v>
      </c>
      <c r="D23" s="30">
        <v>0</v>
      </c>
      <c r="E23" s="30">
        <v>0</v>
      </c>
      <c r="F23" s="30">
        <v>48.11</v>
      </c>
      <c r="G23" s="30">
        <v>48.11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  <row r="24" spans="1:11" ht="27" customHeight="1">
      <c r="A24" s="29" t="s">
        <v>133</v>
      </c>
      <c r="B24" s="29" t="s">
        <v>96</v>
      </c>
      <c r="C24" s="30">
        <v>0</v>
      </c>
      <c r="D24" s="30">
        <v>0</v>
      </c>
      <c r="E24" s="30">
        <v>0</v>
      </c>
      <c r="F24" s="30">
        <v>431.23</v>
      </c>
      <c r="G24" s="30">
        <v>0</v>
      </c>
      <c r="H24" s="30">
        <v>431.23</v>
      </c>
      <c r="I24" s="35">
        <f t="shared" si="0"/>
        <v>0</v>
      </c>
      <c r="J24" s="36">
        <f t="shared" si="1"/>
        <v>0</v>
      </c>
      <c r="K24" s="37">
        <f t="shared" si="2"/>
        <v>0</v>
      </c>
    </row>
    <row r="25" spans="1:11" ht="15.75" customHeight="1">
      <c r="A25" s="29" t="s">
        <v>97</v>
      </c>
      <c r="B25" s="29" t="s">
        <v>98</v>
      </c>
      <c r="C25" s="30">
        <v>0</v>
      </c>
      <c r="D25" s="30">
        <v>0</v>
      </c>
      <c r="E25" s="30">
        <v>0</v>
      </c>
      <c r="F25" s="30">
        <v>331.51</v>
      </c>
      <c r="G25" s="30">
        <v>13.51</v>
      </c>
      <c r="H25" s="30">
        <v>318</v>
      </c>
      <c r="I25" s="35">
        <f t="shared" si="0"/>
        <v>0</v>
      </c>
      <c r="J25" s="36">
        <f t="shared" si="1"/>
        <v>0</v>
      </c>
      <c r="K25" s="37">
        <f t="shared" si="2"/>
        <v>0</v>
      </c>
    </row>
    <row r="26" spans="1:11" ht="15.75" customHeight="1">
      <c r="A26" s="29" t="s">
        <v>140</v>
      </c>
      <c r="B26" s="29" t="s">
        <v>100</v>
      </c>
      <c r="C26" s="30">
        <v>0</v>
      </c>
      <c r="D26" s="30">
        <v>0</v>
      </c>
      <c r="E26" s="30">
        <v>0</v>
      </c>
      <c r="F26" s="30">
        <v>0.36</v>
      </c>
      <c r="G26" s="30">
        <v>0.36</v>
      </c>
      <c r="H26" s="30">
        <v>0</v>
      </c>
      <c r="I26" s="35">
        <f t="shared" si="0"/>
        <v>0</v>
      </c>
      <c r="J26" s="36">
        <f t="shared" si="1"/>
        <v>0</v>
      </c>
      <c r="K26" s="37">
        <f t="shared" si="2"/>
        <v>0</v>
      </c>
    </row>
    <row r="27" spans="1:11" ht="27" customHeight="1">
      <c r="A27" s="29" t="s">
        <v>133</v>
      </c>
      <c r="B27" s="29" t="s">
        <v>102</v>
      </c>
      <c r="C27" s="30">
        <v>0</v>
      </c>
      <c r="D27" s="30">
        <v>0</v>
      </c>
      <c r="E27" s="30">
        <v>0</v>
      </c>
      <c r="F27" s="30">
        <v>0.36</v>
      </c>
      <c r="G27" s="30">
        <v>0.36</v>
      </c>
      <c r="H27" s="30">
        <v>0</v>
      </c>
      <c r="I27" s="35">
        <f t="shared" si="0"/>
        <v>0</v>
      </c>
      <c r="J27" s="36">
        <f t="shared" si="1"/>
        <v>0</v>
      </c>
      <c r="K27" s="37">
        <f t="shared" si="2"/>
        <v>0</v>
      </c>
    </row>
    <row r="28" spans="1:11" ht="27" customHeight="1">
      <c r="A28" s="29" t="s">
        <v>141</v>
      </c>
      <c r="B28" s="29" t="s">
        <v>104</v>
      </c>
      <c r="C28" s="30">
        <v>0</v>
      </c>
      <c r="D28" s="30">
        <v>0</v>
      </c>
      <c r="E28" s="30">
        <v>0</v>
      </c>
      <c r="F28" s="30">
        <v>13.15</v>
      </c>
      <c r="G28" s="30">
        <v>13.15</v>
      </c>
      <c r="H28" s="30">
        <v>0</v>
      </c>
      <c r="I28" s="35">
        <f t="shared" si="0"/>
        <v>0</v>
      </c>
      <c r="J28" s="36">
        <f t="shared" si="1"/>
        <v>0</v>
      </c>
      <c r="K28" s="37">
        <f t="shared" si="2"/>
        <v>0</v>
      </c>
    </row>
    <row r="29" spans="1:11" ht="25.5" customHeight="1">
      <c r="A29" s="29" t="s">
        <v>135</v>
      </c>
      <c r="B29" s="29" t="s">
        <v>106</v>
      </c>
      <c r="C29" s="30">
        <v>0</v>
      </c>
      <c r="D29" s="30">
        <v>0</v>
      </c>
      <c r="E29" s="30">
        <v>0</v>
      </c>
      <c r="F29" s="30">
        <v>10</v>
      </c>
      <c r="G29" s="30">
        <v>10</v>
      </c>
      <c r="H29" s="30">
        <v>0</v>
      </c>
      <c r="I29" s="35">
        <f t="shared" si="0"/>
        <v>0</v>
      </c>
      <c r="J29" s="36">
        <f t="shared" si="1"/>
        <v>0</v>
      </c>
      <c r="K29" s="37">
        <f t="shared" si="2"/>
        <v>0</v>
      </c>
    </row>
    <row r="30" spans="1:11" ht="25.5" customHeight="1">
      <c r="A30" s="29" t="s">
        <v>138</v>
      </c>
      <c r="B30" s="29" t="s">
        <v>108</v>
      </c>
      <c r="C30" s="30">
        <v>0</v>
      </c>
      <c r="D30" s="30">
        <v>0</v>
      </c>
      <c r="E30" s="30">
        <v>0</v>
      </c>
      <c r="F30" s="30">
        <v>2.85</v>
      </c>
      <c r="G30" s="30">
        <v>2.85</v>
      </c>
      <c r="H30" s="30">
        <v>0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27" customHeight="1">
      <c r="A31" s="29" t="s">
        <v>133</v>
      </c>
      <c r="B31" s="29" t="s">
        <v>110</v>
      </c>
      <c r="C31" s="30">
        <v>0</v>
      </c>
      <c r="D31" s="30">
        <v>0</v>
      </c>
      <c r="E31" s="30">
        <v>0</v>
      </c>
      <c r="F31" s="30">
        <v>0.3</v>
      </c>
      <c r="G31" s="30">
        <v>0.3</v>
      </c>
      <c r="H31" s="30">
        <v>0</v>
      </c>
      <c r="I31" s="35">
        <f t="shared" si="0"/>
        <v>0</v>
      </c>
      <c r="J31" s="36">
        <f t="shared" si="1"/>
        <v>0</v>
      </c>
      <c r="K31" s="37">
        <f t="shared" si="2"/>
        <v>0</v>
      </c>
    </row>
    <row r="32" spans="1:11" ht="15.75" customHeight="1">
      <c r="A32" s="29" t="s">
        <v>142</v>
      </c>
      <c r="B32" s="29" t="s">
        <v>112</v>
      </c>
      <c r="C32" s="30">
        <v>0</v>
      </c>
      <c r="D32" s="30">
        <v>0</v>
      </c>
      <c r="E32" s="30">
        <v>0</v>
      </c>
      <c r="F32" s="30">
        <v>318</v>
      </c>
      <c r="G32" s="30">
        <v>0</v>
      </c>
      <c r="H32" s="30">
        <v>318</v>
      </c>
      <c r="I32" s="35">
        <f t="shared" si="0"/>
        <v>0</v>
      </c>
      <c r="J32" s="36">
        <f t="shared" si="1"/>
        <v>0</v>
      </c>
      <c r="K32" s="37">
        <f t="shared" si="2"/>
        <v>0</v>
      </c>
    </row>
    <row r="33" spans="1:11" ht="27.75" customHeight="1">
      <c r="A33" s="29" t="s">
        <v>135</v>
      </c>
      <c r="B33" s="29" t="s">
        <v>114</v>
      </c>
      <c r="C33" s="30">
        <v>0</v>
      </c>
      <c r="D33" s="30">
        <v>0</v>
      </c>
      <c r="E33" s="30">
        <v>0</v>
      </c>
      <c r="F33" s="30">
        <v>318</v>
      </c>
      <c r="G33" s="30">
        <v>0</v>
      </c>
      <c r="H33" s="30">
        <v>318</v>
      </c>
      <c r="I33" s="35">
        <f t="shared" si="0"/>
        <v>0</v>
      </c>
      <c r="J33" s="36">
        <f t="shared" si="1"/>
        <v>0</v>
      </c>
      <c r="K33" s="37">
        <f t="shared" si="2"/>
        <v>0</v>
      </c>
    </row>
    <row r="34" spans="1:11" ht="15.75" customHeight="1">
      <c r="A34" s="29" t="s">
        <v>115</v>
      </c>
      <c r="B34" s="29" t="s">
        <v>23</v>
      </c>
      <c r="C34" s="30">
        <v>0</v>
      </c>
      <c r="D34" s="30">
        <v>0</v>
      </c>
      <c r="E34" s="30">
        <v>0</v>
      </c>
      <c r="F34" s="30">
        <v>30.07</v>
      </c>
      <c r="G34" s="30">
        <v>30.07</v>
      </c>
      <c r="H34" s="30">
        <v>0</v>
      </c>
      <c r="I34" s="35">
        <f t="shared" si="0"/>
        <v>0</v>
      </c>
      <c r="J34" s="36">
        <f t="shared" si="1"/>
        <v>0</v>
      </c>
      <c r="K34" s="37">
        <f t="shared" si="2"/>
        <v>0</v>
      </c>
    </row>
    <row r="35" spans="1:11" ht="15.75" customHeight="1">
      <c r="A35" s="29" t="s">
        <v>143</v>
      </c>
      <c r="B35" s="29" t="s">
        <v>117</v>
      </c>
      <c r="C35" s="30">
        <v>0</v>
      </c>
      <c r="D35" s="30">
        <v>0</v>
      </c>
      <c r="E35" s="30">
        <v>0</v>
      </c>
      <c r="F35" s="30">
        <v>30.07</v>
      </c>
      <c r="G35" s="30">
        <v>30.07</v>
      </c>
      <c r="H35" s="30">
        <v>0</v>
      </c>
      <c r="I35" s="35">
        <f t="shared" si="0"/>
        <v>0</v>
      </c>
      <c r="J35" s="36">
        <f t="shared" si="1"/>
        <v>0</v>
      </c>
      <c r="K35" s="37">
        <f t="shared" si="2"/>
        <v>0</v>
      </c>
    </row>
    <row r="36" spans="1:11" ht="15.75" customHeight="1">
      <c r="A36" s="29" t="s">
        <v>135</v>
      </c>
      <c r="B36" s="29" t="s">
        <v>119</v>
      </c>
      <c r="C36" s="30">
        <v>0</v>
      </c>
      <c r="D36" s="30">
        <v>0</v>
      </c>
      <c r="E36" s="30">
        <v>0</v>
      </c>
      <c r="F36" s="30">
        <v>21.22</v>
      </c>
      <c r="G36" s="30">
        <v>21.22</v>
      </c>
      <c r="H36" s="30">
        <v>0</v>
      </c>
      <c r="I36" s="35">
        <f t="shared" si="0"/>
        <v>0</v>
      </c>
      <c r="J36" s="36">
        <f t="shared" si="1"/>
        <v>0</v>
      </c>
      <c r="K36" s="37">
        <f t="shared" si="2"/>
        <v>0</v>
      </c>
    </row>
    <row r="37" spans="1:11" ht="15.75" customHeight="1">
      <c r="A37" s="29" t="s">
        <v>138</v>
      </c>
      <c r="B37" s="29" t="s">
        <v>121</v>
      </c>
      <c r="C37" s="30">
        <v>0</v>
      </c>
      <c r="D37" s="30">
        <v>0</v>
      </c>
      <c r="E37" s="30">
        <v>0</v>
      </c>
      <c r="F37" s="30">
        <v>8.85</v>
      </c>
      <c r="G37" s="30">
        <v>8.85</v>
      </c>
      <c r="H37" s="30">
        <v>0</v>
      </c>
      <c r="I37" s="35">
        <f t="shared" si="0"/>
        <v>0</v>
      </c>
      <c r="J37" s="36">
        <f t="shared" si="1"/>
        <v>0</v>
      </c>
      <c r="K37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144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127</v>
      </c>
      <c r="D4" s="22" t="s">
        <v>145</v>
      </c>
    </row>
    <row r="5" spans="1:4" ht="19.5" customHeight="1">
      <c r="A5" s="23" t="s">
        <v>62</v>
      </c>
      <c r="B5" s="40" t="s">
        <v>146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323.23</v>
      </c>
      <c r="D7" s="43"/>
      <c r="E7" s="38"/>
      <c r="F7" s="38"/>
    </row>
    <row r="8" spans="1:4" ht="15.75" customHeight="1">
      <c r="A8" s="29" t="s">
        <v>147</v>
      </c>
      <c r="B8" s="41" t="s">
        <v>148</v>
      </c>
      <c r="C8" s="42">
        <v>277.82</v>
      </c>
      <c r="D8" s="43"/>
    </row>
    <row r="9" spans="1:5" ht="15.75" customHeight="1">
      <c r="A9" s="29" t="s">
        <v>149</v>
      </c>
      <c r="B9" s="41" t="s">
        <v>150</v>
      </c>
      <c r="C9" s="42">
        <v>115.74</v>
      </c>
      <c r="D9" s="43"/>
      <c r="E9" s="3"/>
    </row>
    <row r="10" spans="1:4" ht="15.75" customHeight="1">
      <c r="A10" s="29" t="s">
        <v>151</v>
      </c>
      <c r="B10" s="41" t="s">
        <v>152</v>
      </c>
      <c r="C10" s="42">
        <v>71.97</v>
      </c>
      <c r="D10" s="43"/>
    </row>
    <row r="11" spans="1:5" ht="15.75" customHeight="1">
      <c r="A11" s="29" t="s">
        <v>153</v>
      </c>
      <c r="B11" s="41" t="s">
        <v>154</v>
      </c>
      <c r="C11" s="42">
        <v>7.41</v>
      </c>
      <c r="D11" s="43"/>
      <c r="E11" s="3"/>
    </row>
    <row r="12" spans="1:4" ht="15.75" customHeight="1">
      <c r="A12" s="29" t="s">
        <v>155</v>
      </c>
      <c r="B12" s="41" t="s">
        <v>156</v>
      </c>
      <c r="C12" s="42">
        <v>15.95</v>
      </c>
      <c r="D12" s="43"/>
    </row>
    <row r="13" spans="1:4" ht="15.75" customHeight="1">
      <c r="A13" s="29" t="s">
        <v>157</v>
      </c>
      <c r="B13" s="41" t="s">
        <v>158</v>
      </c>
      <c r="C13" s="42">
        <v>12.12</v>
      </c>
      <c r="D13" s="43"/>
    </row>
    <row r="14" spans="1:4" ht="15.75" customHeight="1">
      <c r="A14" s="29" t="s">
        <v>159</v>
      </c>
      <c r="B14" s="41" t="s">
        <v>160</v>
      </c>
      <c r="C14" s="42">
        <v>29.81</v>
      </c>
      <c r="D14" s="43"/>
    </row>
    <row r="15" spans="1:4" ht="15.75" customHeight="1">
      <c r="A15" s="29" t="s">
        <v>161</v>
      </c>
      <c r="B15" s="41" t="s">
        <v>162</v>
      </c>
      <c r="C15" s="42">
        <v>3.6</v>
      </c>
      <c r="D15" s="43"/>
    </row>
    <row r="16" spans="1:4" ht="15.75" customHeight="1">
      <c r="A16" s="29" t="s">
        <v>163</v>
      </c>
      <c r="B16" s="41" t="s">
        <v>164</v>
      </c>
      <c r="C16" s="42">
        <v>21.22</v>
      </c>
      <c r="D16" s="43"/>
    </row>
    <row r="17" spans="1:4" ht="15.75" customHeight="1">
      <c r="A17" s="29" t="s">
        <v>165</v>
      </c>
      <c r="B17" s="41" t="s">
        <v>166</v>
      </c>
      <c r="C17" s="42">
        <v>45.05</v>
      </c>
      <c r="D17" s="43"/>
    </row>
    <row r="18" spans="1:4" ht="15.75" customHeight="1">
      <c r="A18" s="29" t="s">
        <v>167</v>
      </c>
      <c r="B18" s="41" t="s">
        <v>168</v>
      </c>
      <c r="C18" s="42">
        <v>5.81</v>
      </c>
      <c r="D18" s="43"/>
    </row>
    <row r="19" spans="1:4" ht="15.75" customHeight="1">
      <c r="A19" s="29" t="s">
        <v>169</v>
      </c>
      <c r="B19" s="41" t="s">
        <v>170</v>
      </c>
      <c r="C19" s="42">
        <v>2.5</v>
      </c>
      <c r="D19" s="43"/>
    </row>
    <row r="20" spans="1:4" ht="15.75" customHeight="1">
      <c r="A20" s="29" t="s">
        <v>171</v>
      </c>
      <c r="B20" s="41" t="s">
        <v>172</v>
      </c>
      <c r="C20" s="42">
        <v>3</v>
      </c>
      <c r="D20" s="43"/>
    </row>
    <row r="21" spans="1:4" ht="15.75" customHeight="1">
      <c r="A21" s="29" t="s">
        <v>173</v>
      </c>
      <c r="B21" s="41" t="s">
        <v>174</v>
      </c>
      <c r="C21" s="42">
        <v>1.5</v>
      </c>
      <c r="D21" s="43"/>
    </row>
    <row r="22" spans="1:4" ht="15.75" customHeight="1">
      <c r="A22" s="29" t="s">
        <v>175</v>
      </c>
      <c r="B22" s="41" t="s">
        <v>176</v>
      </c>
      <c r="C22" s="42">
        <v>1.5</v>
      </c>
      <c r="D22" s="43"/>
    </row>
    <row r="23" spans="1:4" ht="15.75" customHeight="1">
      <c r="A23" s="29" t="s">
        <v>177</v>
      </c>
      <c r="B23" s="41" t="s">
        <v>178</v>
      </c>
      <c r="C23" s="42">
        <v>0.5</v>
      </c>
      <c r="D23" s="43"/>
    </row>
    <row r="24" spans="1:4" ht="15.75" customHeight="1">
      <c r="A24" s="29" t="s">
        <v>179</v>
      </c>
      <c r="B24" s="41" t="s">
        <v>180</v>
      </c>
      <c r="C24" s="42">
        <v>3.82</v>
      </c>
      <c r="D24" s="43"/>
    </row>
    <row r="25" spans="1:4" ht="15.75" customHeight="1">
      <c r="A25" s="29" t="s">
        <v>181</v>
      </c>
      <c r="B25" s="41" t="s">
        <v>182</v>
      </c>
      <c r="C25" s="42">
        <v>6.53</v>
      </c>
      <c r="D25" s="43"/>
    </row>
    <row r="26" spans="1:4" ht="15.75" customHeight="1">
      <c r="A26" s="29" t="s">
        <v>183</v>
      </c>
      <c r="B26" s="41" t="s">
        <v>184</v>
      </c>
      <c r="C26" s="42">
        <v>17.89</v>
      </c>
      <c r="D26" s="43"/>
    </row>
    <row r="27" spans="1:4" ht="15.75" customHeight="1">
      <c r="A27" s="29" t="s">
        <v>185</v>
      </c>
      <c r="B27" s="41" t="s">
        <v>186</v>
      </c>
      <c r="C27" s="42">
        <v>2</v>
      </c>
      <c r="D27" s="43"/>
    </row>
    <row r="28" spans="1:4" ht="15.75" customHeight="1">
      <c r="A28" s="29" t="s">
        <v>187</v>
      </c>
      <c r="B28" s="41" t="s">
        <v>188</v>
      </c>
      <c r="C28" s="42">
        <v>0.36</v>
      </c>
      <c r="D28" s="43"/>
    </row>
    <row r="29" spans="1:4" ht="15.75" customHeight="1">
      <c r="A29" s="29" t="s">
        <v>189</v>
      </c>
      <c r="B29" s="41" t="s">
        <v>190</v>
      </c>
      <c r="C29" s="42">
        <v>0.36</v>
      </c>
      <c r="D29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9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126</v>
      </c>
      <c r="D4" s="19"/>
      <c r="E4" s="19"/>
      <c r="F4" s="20" t="s">
        <v>127</v>
      </c>
      <c r="G4" s="21"/>
      <c r="H4" s="22"/>
      <c r="I4" s="22" t="s">
        <v>128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123</v>
      </c>
      <c r="E5" s="25" t="s">
        <v>124</v>
      </c>
      <c r="F5" s="25" t="s">
        <v>3</v>
      </c>
      <c r="G5" s="26" t="s">
        <v>123</v>
      </c>
      <c r="H5" s="25" t="s">
        <v>124</v>
      </c>
      <c r="I5" s="25" t="s">
        <v>3</v>
      </c>
      <c r="J5" s="26" t="s">
        <v>123</v>
      </c>
      <c r="K5" s="33" t="s">
        <v>124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192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193</v>
      </c>
      <c r="B4" s="8" t="s">
        <v>51</v>
      </c>
      <c r="C4" s="8" t="s">
        <v>145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194</v>
      </c>
      <c r="B5" s="10">
        <v>0.5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195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196</v>
      </c>
      <c r="B7" s="14">
        <v>0.5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197</v>
      </c>
      <c r="B8" s="15">
        <v>0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198</v>
      </c>
      <c r="B9" s="10">
        <v>0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199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2020-05-06T02:49:46Z</dcterms:created>
  <dcterms:modified xsi:type="dcterms:W3CDTF">2020-05-23T02:39:38Z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