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<sst xmlns="http://schemas.openxmlformats.org/spreadsheetml/2006/main" count="426" uniqueCount="185">
  <si>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</si>
  <si>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</si>
  <si>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</si>
  <si>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</si>
  <si>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</si>
  <si>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</si>
  <si>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</si>
  <si>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</si>
  <si>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</si>
  <si>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</si>
  <si>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</si>
  <si>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</si>
  <si>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</si>
  <si>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</si>
  <si>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</si>
  <si>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</si>
  <si>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</si>
  <si>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</si>
  <si>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</si>
  <si>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</si>
  <si>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</si>
  <si>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</si>
  <si>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</si>
  <si>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</si>
  <si>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</si>
  <si>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</si>
  <si>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</si>
  <si>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</si>
  <si>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</si>
  <si>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</si>
  <si>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</si>
  <si>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</si>
  <si>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</si>
  <si>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</si>
  <si>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晋中市军用饮食供应站</t>
  </si>
  <si>
    <t>晋中市军用饮食供应站2020年预算收支总表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</si>
  <si>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</si>
  <si>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</si>
  <si>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</si>
  <si>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</si>
  <si>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</si>
  <si>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</si>
  <si>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</si>
  <si>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</si>
  <si>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</si>
  <si>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</si>
  <si>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</si>
  <si>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</si>
  <si>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</si>
  <si>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</si>
  <si>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晋中市军用饮食供应站2020年财政拨款收支总表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</si>
  <si>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</si>
  <si>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</si>
  <si>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</si>
  <si>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</si>
  <si>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</si>
  <si>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</si>
  <si>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</si>
  <si>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晋中市军用饮食供应站2020年部门预算收入总表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</si>
  <si>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</si>
  <si>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</si>
  <si>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</si>
  <si>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</si>
  <si>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</si>
  <si>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</si>
  <si>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</si>
  <si>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</si>
  <si>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</si>
  <si>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</si>
  <si>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</si>
  <si>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</si>
  <si>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</si>
  <si>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</si>
  <si>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20828</t>
  </si>
  <si>
    <t xml:space="preserve">  退役军人管理事务</t>
  </si>
  <si>
    <t xml:space="preserve">    2082805</t>
  </si>
  <si>
    <t xml:space="preserve">    部队供应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</si>
  <si>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</si>
  <si>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</si>
  <si>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</si>
  <si>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</si>
  <si>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</si>
  <si>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</si>
  <si>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</si>
  <si>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</si>
  <si>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</si>
  <si>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</si>
  <si>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</si>
  <si>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</si>
  <si>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</si>
  <si>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</si>
  <si>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</si>
  <si>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晋中市军用饮食供应站2020年部门预算支出总表</t>
  </si>
  <si>
    <t>基本支出</t>
  </si>
  <si>
    <t>项目支出</t>
  </si>
  <si>
    <t>晋中市军用饮食供应站2020年一般公共预算支出预算表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</si>
  <si>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</si>
  <si>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</si>
  <si>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</si>
  <si>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</si>
  <si>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</si>
  <si>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</si>
  <si>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</si>
  <si>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  99</t>
  </si>
  <si>
    <t xml:space="preserve">    其他行政事业单位离退休支出</t>
  </si>
  <si>
    <t xml:space="preserve">  28</t>
  </si>
  <si>
    <t xml:space="preserve">  11</t>
  </si>
  <si>
    <t xml:space="preserve">  02</t>
  </si>
  <si>
    <t xml:space="preserve">    01</t>
  </si>
  <si>
    <t>晋中市军用饮食供应站2020年一般公共预算安排基本支出分经济科目表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</si>
  <si>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</si>
  <si>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</si>
  <si>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</si>
  <si>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</si>
  <si>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</si>
  <si>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</si>
  <si>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</si>
  <si>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</si>
  <si>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</si>
  <si>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</si>
  <si>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</si>
  <si>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</si>
  <si>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</si>
  <si>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</si>
  <si>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</si>
  <si>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</si>
  <si>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</si>
  <si>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</si>
  <si>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</si>
  <si>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</si>
  <si>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</si>
  <si>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</si>
  <si>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</si>
  <si>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</si>
  <si>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</si>
  <si>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</si>
  <si>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</si>
  <si>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</si>
  <si>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</si>
  <si>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</si>
  <si>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</si>
  <si>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</si>
  <si>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</si>
  <si>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</si>
  <si>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</si>
  <si>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</si>
  <si>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</si>
  <si>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</si>
  <si>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</si>
  <si>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</si>
  <si>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</si>
  <si>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</si>
  <si>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</si>
  <si>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</si>
  <si>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</si>
  <si>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</si>
  <si>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</si>
  <si>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</si>
  <si>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</si>
  <si>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</si>
  <si>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</si>
  <si>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</si>
  <si>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</si>
  <si>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</si>
  <si>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</si>
  <si>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</si>
  <si>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</si>
  <si>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</si>
  <si>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</si>
  <si>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</si>
  <si>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</si>
  <si>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</si>
  <si>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</si>
  <si>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</si>
  <si>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</si>
  <si>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</si>
  <si>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晋中市军用饮食供应站2020年政府性基金预算支出预算表</t>
  </si>
  <si>
    <t>晋中市军用饮食供应站2020年“三公”经费预算表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</si>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</sst>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332.21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284.27</v>
      </c>
      <c r="K6" s="30">
        <v>0</v>
      </c>
      <c r="L6" s="30">
        <v>13.05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34.89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332.21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284.27</v>
      </c>
      <c r="K7" s="30">
        <v>0</v>
      </c>
      <c r="L7" s="30">
        <v>13.05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34.89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344.06</v>
      </c>
      <c r="C7" s="13">
        <v>332.21</v>
      </c>
      <c r="D7" s="89">
        <f>IF(B7&gt;0,(C7-B7)/B7,0)</f>
        <v>-0.03444166715107837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298.15</v>
      </c>
      <c r="G14" s="30">
        <v>284.27</v>
      </c>
      <c r="H14" s="89">
        <f t="shared" si="0"/>
        <v>-0.046553748113365746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12.52</v>
      </c>
      <c r="G16" s="30">
        <v>13.05</v>
      </c>
      <c r="H16" s="89">
        <f t="shared" si="0"/>
        <v>0.04233226837060712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33.39</v>
      </c>
      <c r="G26" s="30">
        <v>34.89</v>
      </c>
      <c r="H26" s="89">
        <f t="shared" si="0"/>
        <v>0.044923629829290206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344.06</v>
      </c>
      <c r="C37" s="78">
        <f>SUM(C7:C10)</f>
        <v>332.21</v>
      </c>
      <c r="D37" s="103">
        <f>IF(B37&gt;0,(C37-B37)/B37,0)</f>
        <v>-0.03444166715107837</v>
      </c>
      <c r="E37" s="67" t="s">
        <v>49</v>
      </c>
      <c r="F37" s="81">
        <f>SUM(F7:F35)</f>
        <v>344.05999999999995</v>
      </c>
      <c r="G37" s="81">
        <f>SUM(G7:G35)</f>
        <v>332.21</v>
      </c>
      <c r="H37" s="103">
        <f>IF(F37&gt;0,(G37-F37)/F37,0)</f>
        <v>-0.03444166715107821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332.21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284.27</v>
      </c>
      <c r="E14" s="30">
        <v>284.27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13.05</v>
      </c>
      <c r="E16" s="30">
        <v>13.05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34.89</v>
      </c>
      <c r="E26" s="30">
        <v>34.89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332.21</v>
      </c>
      <c r="C37" s="67" t="s">
        <v>49</v>
      </c>
      <c r="D37" s="81">
        <f>SUM(D7:D35)</f>
        <v>332.21</v>
      </c>
      <c r="E37" s="81">
        <f>SUM(E7:E35)</f>
        <v>332.21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0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332.21</v>
      </c>
      <c r="D7" s="52">
        <v>332.21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284.27</v>
      </c>
      <c r="D8" s="52">
        <v>284.27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43.37</v>
      </c>
      <c r="D9" s="52">
        <v>43.37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11.78</v>
      </c>
      <c r="D10" s="52">
        <v>11.78</v>
      </c>
      <c r="E10" s="52">
        <v>0</v>
      </c>
      <c r="F10" s="52">
        <v>0</v>
      </c>
      <c r="G10" s="50">
        <v>0</v>
      </c>
    </row>
    <row r="11" spans="1:7" ht="24" customHeight="1">
      <c r="A11" s="29" t="s">
        <v>69</v>
      </c>
      <c r="B11" s="47" t="s">
        <v>70</v>
      </c>
      <c r="C11" s="49">
        <v>28.76</v>
      </c>
      <c r="D11" s="52">
        <v>28.76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2.83</v>
      </c>
      <c r="D12" s="52">
        <v>2.83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240.9</v>
      </c>
      <c r="D13" s="52">
        <v>240.9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240.9</v>
      </c>
      <c r="D14" s="52">
        <v>240.9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13.05</v>
      </c>
      <c r="D15" s="52">
        <v>13.05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13.05</v>
      </c>
      <c r="D16" s="52">
        <v>13.05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12.4</v>
      </c>
      <c r="D17" s="52">
        <v>12.4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0.65</v>
      </c>
      <c r="D18" s="52">
        <v>0.65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23</v>
      </c>
      <c r="C19" s="49">
        <v>34.89</v>
      </c>
      <c r="D19" s="52">
        <v>34.89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34.89</v>
      </c>
      <c r="D20" s="52">
        <v>34.89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20.53</v>
      </c>
      <c r="D21" s="52">
        <v>20.53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14.36</v>
      </c>
      <c r="D22" s="52">
        <v>14.36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2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93</v>
      </c>
      <c r="E4" s="46" t="s">
        <v>94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332.21</v>
      </c>
      <c r="D7" s="49">
        <v>321.86</v>
      </c>
      <c r="E7" s="50">
        <v>10.35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284.27</v>
      </c>
      <c r="D8" s="49">
        <v>273.92</v>
      </c>
      <c r="E8" s="50">
        <v>10.35</v>
      </c>
    </row>
    <row r="9" spans="1:5" ht="15.75" customHeight="1">
      <c r="A9" s="29" t="s">
        <v>65</v>
      </c>
      <c r="B9" s="47" t="s">
        <v>66</v>
      </c>
      <c r="C9" s="48">
        <v>43.37</v>
      </c>
      <c r="D9" s="49">
        <v>43.37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11.78</v>
      </c>
      <c r="D10" s="49">
        <v>11.78</v>
      </c>
      <c r="E10" s="50">
        <v>0</v>
      </c>
    </row>
    <row r="11" spans="1:5" ht="27" customHeight="1">
      <c r="A11" s="29" t="s">
        <v>69</v>
      </c>
      <c r="B11" s="47" t="s">
        <v>70</v>
      </c>
      <c r="C11" s="48">
        <v>28.76</v>
      </c>
      <c r="D11" s="49">
        <v>28.76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2.83</v>
      </c>
      <c r="D12" s="49">
        <v>2.83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240.9</v>
      </c>
      <c r="D13" s="49">
        <v>230.55</v>
      </c>
      <c r="E13" s="50">
        <v>10.35</v>
      </c>
    </row>
    <row r="14" spans="1:5" ht="15.75" customHeight="1">
      <c r="A14" s="29" t="s">
        <v>75</v>
      </c>
      <c r="B14" s="47" t="s">
        <v>76</v>
      </c>
      <c r="C14" s="48">
        <v>240.9</v>
      </c>
      <c r="D14" s="49">
        <v>230.55</v>
      </c>
      <c r="E14" s="50">
        <v>10.35</v>
      </c>
    </row>
    <row r="15" spans="1:5" ht="15.75" customHeight="1">
      <c r="A15" s="29" t="s">
        <v>77</v>
      </c>
      <c r="B15" s="47" t="s">
        <v>78</v>
      </c>
      <c r="C15" s="48">
        <v>13.05</v>
      </c>
      <c r="D15" s="49">
        <v>13.05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13.05</v>
      </c>
      <c r="D16" s="49">
        <v>13.05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12.4</v>
      </c>
      <c r="D17" s="49">
        <v>12.4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0.65</v>
      </c>
      <c r="D18" s="49">
        <v>0.65</v>
      </c>
      <c r="E18" s="50">
        <v>0</v>
      </c>
    </row>
    <row r="19" spans="1:5" ht="15.75" customHeight="1">
      <c r="A19" s="29" t="s">
        <v>85</v>
      </c>
      <c r="B19" s="47" t="s">
        <v>23</v>
      </c>
      <c r="C19" s="48">
        <v>34.89</v>
      </c>
      <c r="D19" s="49">
        <v>34.89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34.89</v>
      </c>
      <c r="D20" s="49">
        <v>34.89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20.53</v>
      </c>
      <c r="D21" s="49">
        <v>20.53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14.36</v>
      </c>
      <c r="D22" s="49">
        <v>14.36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344.06</v>
      </c>
      <c r="D7" s="30">
        <v>313.18</v>
      </c>
      <c r="E7" s="30">
        <v>30.88</v>
      </c>
      <c r="F7" s="30">
        <v>332.21</v>
      </c>
      <c r="G7" s="30">
        <v>321.86</v>
      </c>
      <c r="H7" s="30">
        <v>10.35</v>
      </c>
      <c r="I7" s="35">
        <f aca="true" t="shared" si="0" ref="I7:I23">IF(C7&gt;0,(F7-C7)/C7,0)</f>
        <v>-0.03444166715107837</v>
      </c>
      <c r="J7" s="36">
        <f aca="true" t="shared" si="1" ref="J7:J23">IF(D7&gt;0,(G7-D7)/D7,0)</f>
        <v>0.027715690657130105</v>
      </c>
      <c r="K7" s="37">
        <f aca="true" t="shared" si="2" ref="K7:K23">IF(E7&gt;0,(H7-E7)/E7,0)</f>
        <v>-0.6648316062176166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298.15</v>
      </c>
      <c r="D8" s="30">
        <v>267.27</v>
      </c>
      <c r="E8" s="30">
        <v>30.88</v>
      </c>
      <c r="F8" s="30">
        <v>284.27</v>
      </c>
      <c r="G8" s="30">
        <v>273.92</v>
      </c>
      <c r="H8" s="30">
        <v>10.35</v>
      </c>
      <c r="I8" s="35">
        <f t="shared" si="0"/>
        <v>-0.046553748113365746</v>
      </c>
      <c r="J8" s="36">
        <f t="shared" si="1"/>
        <v>0.024881206270812417</v>
      </c>
      <c r="K8" s="37">
        <f t="shared" si="2"/>
        <v>-0.6648316062176166</v>
      </c>
    </row>
    <row r="9" spans="1:11" ht="18.75" customHeight="1">
      <c r="A9" s="29" t="s">
        <v>99</v>
      </c>
      <c r="B9" s="29" t="s">
        <v>66</v>
      </c>
      <c r="C9" s="30">
        <v>47.08</v>
      </c>
      <c r="D9" s="30">
        <v>47.08</v>
      </c>
      <c r="E9" s="30">
        <v>0</v>
      </c>
      <c r="F9" s="30">
        <v>43.37</v>
      </c>
      <c r="G9" s="30">
        <v>43.37</v>
      </c>
      <c r="H9" s="30">
        <v>0</v>
      </c>
      <c r="I9" s="35">
        <f t="shared" si="0"/>
        <v>-0.07880203908241294</v>
      </c>
      <c r="J9" s="36">
        <f t="shared" si="1"/>
        <v>-0.07880203908241294</v>
      </c>
      <c r="K9" s="37">
        <f t="shared" si="2"/>
        <v>0</v>
      </c>
    </row>
    <row r="10" spans="1:11" ht="18.75" customHeight="1">
      <c r="A10" s="29" t="s">
        <v>100</v>
      </c>
      <c r="B10" s="29" t="s">
        <v>68</v>
      </c>
      <c r="C10" s="30">
        <v>10.63</v>
      </c>
      <c r="D10" s="30">
        <v>10.63</v>
      </c>
      <c r="E10" s="30">
        <v>0</v>
      </c>
      <c r="F10" s="30">
        <v>11.78</v>
      </c>
      <c r="G10" s="30">
        <v>11.78</v>
      </c>
      <c r="H10" s="30">
        <v>0</v>
      </c>
      <c r="I10" s="35">
        <f t="shared" si="0"/>
        <v>0.10818438381937898</v>
      </c>
      <c r="J10" s="36">
        <f t="shared" si="1"/>
        <v>0.10818438381937898</v>
      </c>
      <c r="K10" s="37">
        <f t="shared" si="2"/>
        <v>0</v>
      </c>
    </row>
    <row r="11" spans="1:11" ht="27.75" customHeight="1">
      <c r="A11" s="29" t="s">
        <v>101</v>
      </c>
      <c r="B11" s="29" t="s">
        <v>70</v>
      </c>
      <c r="C11" s="30">
        <v>34.37</v>
      </c>
      <c r="D11" s="30">
        <v>34.37</v>
      </c>
      <c r="E11" s="30">
        <v>0</v>
      </c>
      <c r="F11" s="30">
        <v>28.76</v>
      </c>
      <c r="G11" s="30">
        <v>28.76</v>
      </c>
      <c r="H11" s="30">
        <v>0</v>
      </c>
      <c r="I11" s="35">
        <f t="shared" si="0"/>
        <v>-0.16322374163514683</v>
      </c>
      <c r="J11" s="36">
        <f t="shared" si="1"/>
        <v>-0.16322374163514683</v>
      </c>
      <c r="K11" s="37">
        <f t="shared" si="2"/>
        <v>0</v>
      </c>
    </row>
    <row r="12" spans="1:11" ht="27.75" customHeight="1">
      <c r="A12" s="29" t="s">
        <v>102</v>
      </c>
      <c r="B12" s="29" t="s">
        <v>72</v>
      </c>
      <c r="C12" s="30">
        <v>0</v>
      </c>
      <c r="D12" s="30">
        <v>0</v>
      </c>
      <c r="E12" s="30">
        <v>0</v>
      </c>
      <c r="F12" s="30">
        <v>2.83</v>
      </c>
      <c r="G12" s="30">
        <v>2.83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27.75" customHeight="1">
      <c r="A13" s="29" t="s">
        <v>103</v>
      </c>
      <c r="B13" s="29" t="s">
        <v>104</v>
      </c>
      <c r="C13" s="30">
        <v>2.08</v>
      </c>
      <c r="D13" s="30">
        <v>2.08</v>
      </c>
      <c r="E13" s="30">
        <v>0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-1</v>
      </c>
      <c r="K13" s="37">
        <f t="shared" si="2"/>
        <v>0</v>
      </c>
    </row>
    <row r="14" spans="1:11" ht="18.75" customHeight="1">
      <c r="A14" s="29" t="s">
        <v>105</v>
      </c>
      <c r="B14" s="29" t="s">
        <v>74</v>
      </c>
      <c r="C14" s="30">
        <v>251.07</v>
      </c>
      <c r="D14" s="30">
        <v>220.19</v>
      </c>
      <c r="E14" s="30">
        <v>30.88</v>
      </c>
      <c r="F14" s="30">
        <v>240.9</v>
      </c>
      <c r="G14" s="30">
        <v>230.55</v>
      </c>
      <c r="H14" s="30">
        <v>10.35</v>
      </c>
      <c r="I14" s="35">
        <f t="shared" si="0"/>
        <v>-0.040506631616680555</v>
      </c>
      <c r="J14" s="36">
        <f t="shared" si="1"/>
        <v>0.047050274762705</v>
      </c>
      <c r="K14" s="37">
        <f t="shared" si="2"/>
        <v>-0.6648316062176166</v>
      </c>
    </row>
    <row r="15" spans="1:11" ht="15.75" customHeight="1">
      <c r="A15" s="29" t="s">
        <v>101</v>
      </c>
      <c r="B15" s="29" t="s">
        <v>76</v>
      </c>
      <c r="C15" s="30">
        <v>251.07</v>
      </c>
      <c r="D15" s="30">
        <v>220.19</v>
      </c>
      <c r="E15" s="30">
        <v>30.88</v>
      </c>
      <c r="F15" s="30">
        <v>240.9</v>
      </c>
      <c r="G15" s="30">
        <v>230.55</v>
      </c>
      <c r="H15" s="30">
        <v>10.35</v>
      </c>
      <c r="I15" s="35">
        <f t="shared" si="0"/>
        <v>-0.040506631616680555</v>
      </c>
      <c r="J15" s="36">
        <f t="shared" si="1"/>
        <v>0.047050274762705</v>
      </c>
      <c r="K15" s="37">
        <f t="shared" si="2"/>
        <v>-0.6648316062176166</v>
      </c>
    </row>
    <row r="16" spans="1:11" ht="15.75" customHeight="1">
      <c r="A16" s="29" t="s">
        <v>77</v>
      </c>
      <c r="B16" s="29" t="s">
        <v>78</v>
      </c>
      <c r="C16" s="30">
        <v>12.52</v>
      </c>
      <c r="D16" s="30">
        <v>12.52</v>
      </c>
      <c r="E16" s="30">
        <v>0</v>
      </c>
      <c r="F16" s="30">
        <v>13.05</v>
      </c>
      <c r="G16" s="30">
        <v>13.05</v>
      </c>
      <c r="H16" s="30">
        <v>0</v>
      </c>
      <c r="I16" s="35">
        <f t="shared" si="0"/>
        <v>0.04233226837060712</v>
      </c>
      <c r="J16" s="36">
        <f t="shared" si="1"/>
        <v>0.04233226837060712</v>
      </c>
      <c r="K16" s="37">
        <f t="shared" si="2"/>
        <v>0</v>
      </c>
    </row>
    <row r="17" spans="1:11" ht="18.75" customHeight="1">
      <c r="A17" s="29" t="s">
        <v>106</v>
      </c>
      <c r="B17" s="29" t="s">
        <v>80</v>
      </c>
      <c r="C17" s="30">
        <v>12.52</v>
      </c>
      <c r="D17" s="30">
        <v>12.52</v>
      </c>
      <c r="E17" s="30">
        <v>0</v>
      </c>
      <c r="F17" s="30">
        <v>13.05</v>
      </c>
      <c r="G17" s="30">
        <v>13.05</v>
      </c>
      <c r="H17" s="30">
        <v>0</v>
      </c>
      <c r="I17" s="35">
        <f t="shared" si="0"/>
        <v>0.04233226837060712</v>
      </c>
      <c r="J17" s="36">
        <f t="shared" si="1"/>
        <v>0.04233226837060712</v>
      </c>
      <c r="K17" s="37">
        <f t="shared" si="2"/>
        <v>0</v>
      </c>
    </row>
    <row r="18" spans="1:11" ht="15.75" customHeight="1">
      <c r="A18" s="29" t="s">
        <v>100</v>
      </c>
      <c r="B18" s="29" t="s">
        <v>82</v>
      </c>
      <c r="C18" s="30">
        <v>11.86</v>
      </c>
      <c r="D18" s="30">
        <v>11.86</v>
      </c>
      <c r="E18" s="30">
        <v>0</v>
      </c>
      <c r="F18" s="30">
        <v>12.4</v>
      </c>
      <c r="G18" s="30">
        <v>12.4</v>
      </c>
      <c r="H18" s="30">
        <v>0</v>
      </c>
      <c r="I18" s="35">
        <f t="shared" si="0"/>
        <v>0.04553119730185506</v>
      </c>
      <c r="J18" s="36">
        <f t="shared" si="1"/>
        <v>0.04553119730185506</v>
      </c>
      <c r="K18" s="37">
        <f t="shared" si="2"/>
        <v>0</v>
      </c>
    </row>
    <row r="19" spans="1:11" ht="18.75" customHeight="1">
      <c r="A19" s="29" t="s">
        <v>103</v>
      </c>
      <c r="B19" s="29" t="s">
        <v>84</v>
      </c>
      <c r="C19" s="30">
        <v>0.66</v>
      </c>
      <c r="D19" s="30">
        <v>0.66</v>
      </c>
      <c r="E19" s="30">
        <v>0</v>
      </c>
      <c r="F19" s="30">
        <v>0.65</v>
      </c>
      <c r="G19" s="30">
        <v>0.65</v>
      </c>
      <c r="H19" s="30">
        <v>0</v>
      </c>
      <c r="I19" s="35">
        <f t="shared" si="0"/>
        <v>-0.015151515151515164</v>
      </c>
      <c r="J19" s="36">
        <f t="shared" si="1"/>
        <v>-0.015151515151515164</v>
      </c>
      <c r="K19" s="37">
        <f t="shared" si="2"/>
        <v>0</v>
      </c>
    </row>
    <row r="20" spans="1:11" ht="15.75" customHeight="1">
      <c r="A20" s="29" t="s">
        <v>85</v>
      </c>
      <c r="B20" s="29" t="s">
        <v>23</v>
      </c>
      <c r="C20" s="30">
        <v>33.39</v>
      </c>
      <c r="D20" s="30">
        <v>33.39</v>
      </c>
      <c r="E20" s="30">
        <v>0</v>
      </c>
      <c r="F20" s="30">
        <v>34.89</v>
      </c>
      <c r="G20" s="30">
        <v>34.89</v>
      </c>
      <c r="H20" s="30">
        <v>0</v>
      </c>
      <c r="I20" s="35">
        <f t="shared" si="0"/>
        <v>0.044923629829290206</v>
      </c>
      <c r="J20" s="36">
        <f t="shared" si="1"/>
        <v>0.044923629829290206</v>
      </c>
      <c r="K20" s="37">
        <f t="shared" si="2"/>
        <v>0</v>
      </c>
    </row>
    <row r="21" spans="1:11" ht="15.75" customHeight="1">
      <c r="A21" s="29" t="s">
        <v>107</v>
      </c>
      <c r="B21" s="29" t="s">
        <v>87</v>
      </c>
      <c r="C21" s="30">
        <v>33.39</v>
      </c>
      <c r="D21" s="30">
        <v>33.39</v>
      </c>
      <c r="E21" s="30">
        <v>0</v>
      </c>
      <c r="F21" s="30">
        <v>34.89</v>
      </c>
      <c r="G21" s="30">
        <v>34.89</v>
      </c>
      <c r="H21" s="30">
        <v>0</v>
      </c>
      <c r="I21" s="35">
        <f t="shared" si="0"/>
        <v>0.044923629829290206</v>
      </c>
      <c r="J21" s="36">
        <f t="shared" si="1"/>
        <v>0.044923629829290206</v>
      </c>
      <c r="K21" s="37">
        <f t="shared" si="2"/>
        <v>0</v>
      </c>
    </row>
    <row r="22" spans="1:11" ht="15.75" customHeight="1">
      <c r="A22" s="29" t="s">
        <v>108</v>
      </c>
      <c r="B22" s="29" t="s">
        <v>89</v>
      </c>
      <c r="C22" s="30">
        <v>19.67</v>
      </c>
      <c r="D22" s="30">
        <v>19.67</v>
      </c>
      <c r="E22" s="30">
        <v>0</v>
      </c>
      <c r="F22" s="30">
        <v>20.53</v>
      </c>
      <c r="G22" s="30">
        <v>20.53</v>
      </c>
      <c r="H22" s="30">
        <v>0</v>
      </c>
      <c r="I22" s="35">
        <f t="shared" si="0"/>
        <v>0.0437214031520081</v>
      </c>
      <c r="J22" s="36">
        <f t="shared" si="1"/>
        <v>0.0437214031520081</v>
      </c>
      <c r="K22" s="37">
        <f t="shared" si="2"/>
        <v>0</v>
      </c>
    </row>
    <row r="23" spans="1:11" ht="15.75" customHeight="1">
      <c r="A23" s="29" t="s">
        <v>100</v>
      </c>
      <c r="B23" s="29" t="s">
        <v>91</v>
      </c>
      <c r="C23" s="30">
        <v>13.72</v>
      </c>
      <c r="D23" s="30">
        <v>13.72</v>
      </c>
      <c r="E23" s="30">
        <v>0</v>
      </c>
      <c r="F23" s="30">
        <v>14.36</v>
      </c>
      <c r="G23" s="30">
        <v>14.36</v>
      </c>
      <c r="H23" s="30">
        <v>0</v>
      </c>
      <c r="I23" s="35">
        <f t="shared" si="0"/>
        <v>0.04664723032069962</v>
      </c>
      <c r="J23" s="36">
        <f t="shared" si="1"/>
        <v>0.04664723032069962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97</v>
      </c>
      <c r="D4" s="22" t="s">
        <v>110</v>
      </c>
    </row>
    <row r="5" spans="1:4" ht="19.5" customHeight="1">
      <c r="A5" s="23" t="s">
        <v>62</v>
      </c>
      <c r="B5" s="40" t="s">
        <v>111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321.86</v>
      </c>
      <c r="D7" s="43"/>
      <c r="E7" s="38"/>
      <c r="F7" s="38"/>
    </row>
    <row r="8" spans="1:4" ht="15.75" customHeight="1">
      <c r="A8" s="29" t="s">
        <v>112</v>
      </c>
      <c r="B8" s="41" t="s">
        <v>113</v>
      </c>
      <c r="C8" s="42">
        <v>271.35</v>
      </c>
      <c r="D8" s="43"/>
    </row>
    <row r="9" spans="1:5" ht="15.75" customHeight="1">
      <c r="A9" s="29" t="s">
        <v>114</v>
      </c>
      <c r="B9" s="41" t="s">
        <v>115</v>
      </c>
      <c r="C9" s="42">
        <v>107.22</v>
      </c>
      <c r="D9" s="43"/>
      <c r="E9" s="3"/>
    </row>
    <row r="10" spans="1:4" ht="15.75" customHeight="1">
      <c r="A10" s="29" t="s">
        <v>116</v>
      </c>
      <c r="B10" s="41" t="s">
        <v>117</v>
      </c>
      <c r="C10" s="42">
        <v>31.46</v>
      </c>
      <c r="D10" s="43"/>
    </row>
    <row r="11" spans="1:5" ht="15.75" customHeight="1">
      <c r="A11" s="29" t="s">
        <v>118</v>
      </c>
      <c r="B11" s="41" t="s">
        <v>119</v>
      </c>
      <c r="C11" s="42">
        <v>17.79</v>
      </c>
      <c r="D11" s="43"/>
      <c r="E11" s="3"/>
    </row>
    <row r="12" spans="1:4" ht="15.75" customHeight="1">
      <c r="A12" s="29" t="s">
        <v>120</v>
      </c>
      <c r="B12" s="41" t="s">
        <v>121</v>
      </c>
      <c r="C12" s="42">
        <v>62.76</v>
      </c>
      <c r="D12" s="43"/>
    </row>
    <row r="13" spans="1:4" ht="15.75" customHeight="1">
      <c r="A13" s="29" t="s">
        <v>122</v>
      </c>
      <c r="B13" s="41" t="s">
        <v>123</v>
      </c>
      <c r="C13" s="42">
        <v>28.76</v>
      </c>
      <c r="D13" s="43"/>
    </row>
    <row r="14" spans="1:4" ht="15.75" customHeight="1">
      <c r="A14" s="29" t="s">
        <v>124</v>
      </c>
      <c r="B14" s="41" t="s">
        <v>125</v>
      </c>
      <c r="C14" s="42">
        <v>2.83</v>
      </c>
      <c r="D14" s="43"/>
    </row>
    <row r="15" spans="1:4" ht="15.75" customHeight="1">
      <c r="A15" s="29" t="s">
        <v>126</v>
      </c>
      <c r="B15" s="41" t="s">
        <v>127</v>
      </c>
      <c r="C15" s="42">
        <v>20.53</v>
      </c>
      <c r="D15" s="43"/>
    </row>
    <row r="16" spans="1:4" ht="15.75" customHeight="1">
      <c r="A16" s="29" t="s">
        <v>128</v>
      </c>
      <c r="B16" s="41" t="s">
        <v>129</v>
      </c>
      <c r="C16" s="42">
        <v>31.44</v>
      </c>
      <c r="D16" s="43"/>
    </row>
    <row r="17" spans="1:4" ht="15.75" customHeight="1">
      <c r="A17" s="29" t="s">
        <v>130</v>
      </c>
      <c r="B17" s="41" t="s">
        <v>131</v>
      </c>
      <c r="C17" s="42">
        <v>4.46</v>
      </c>
      <c r="D17" s="43"/>
    </row>
    <row r="18" spans="1:4" ht="15.75" customHeight="1">
      <c r="A18" s="29" t="s">
        <v>132</v>
      </c>
      <c r="B18" s="41" t="s">
        <v>133</v>
      </c>
      <c r="C18" s="42">
        <v>0.37</v>
      </c>
      <c r="D18" s="43"/>
    </row>
    <row r="19" spans="1:4" ht="15.75" customHeight="1">
      <c r="A19" s="29" t="s">
        <v>134</v>
      </c>
      <c r="B19" s="41" t="s">
        <v>135</v>
      </c>
      <c r="C19" s="42">
        <v>0.3</v>
      </c>
      <c r="D19" s="43"/>
    </row>
    <row r="20" spans="1:4" ht="15.75" customHeight="1">
      <c r="A20" s="29" t="s">
        <v>136</v>
      </c>
      <c r="B20" s="41" t="s">
        <v>137</v>
      </c>
      <c r="C20" s="42">
        <v>1</v>
      </c>
      <c r="D20" s="43"/>
    </row>
    <row r="21" spans="1:4" ht="15.75" customHeight="1">
      <c r="A21" s="29" t="s">
        <v>138</v>
      </c>
      <c r="B21" s="41" t="s">
        <v>139</v>
      </c>
      <c r="C21" s="42">
        <v>1</v>
      </c>
      <c r="D21" s="43"/>
    </row>
    <row r="22" spans="1:4" ht="15.75" customHeight="1">
      <c r="A22" s="29" t="s">
        <v>140</v>
      </c>
      <c r="B22" s="41" t="s">
        <v>141</v>
      </c>
      <c r="C22" s="42">
        <v>0.5</v>
      </c>
      <c r="D22" s="43"/>
    </row>
    <row r="23" spans="1:4" ht="15.75" customHeight="1">
      <c r="A23" s="29" t="s">
        <v>142</v>
      </c>
      <c r="B23" s="41" t="s">
        <v>143</v>
      </c>
      <c r="C23" s="42">
        <v>3.7</v>
      </c>
      <c r="D23" s="43"/>
    </row>
    <row r="24" spans="1:4" ht="15.75" customHeight="1">
      <c r="A24" s="29" t="s">
        <v>144</v>
      </c>
      <c r="B24" s="41" t="s">
        <v>145</v>
      </c>
      <c r="C24" s="42">
        <v>0.1</v>
      </c>
      <c r="D24" s="43"/>
    </row>
    <row r="25" spans="1:4" ht="15.75" customHeight="1">
      <c r="A25" s="29" t="s">
        <v>146</v>
      </c>
      <c r="B25" s="41" t="s">
        <v>147</v>
      </c>
      <c r="C25" s="42">
        <v>1</v>
      </c>
      <c r="D25" s="43"/>
    </row>
    <row r="26" spans="1:4" ht="15.75" customHeight="1">
      <c r="A26" s="29" t="s">
        <v>148</v>
      </c>
      <c r="B26" s="41" t="s">
        <v>149</v>
      </c>
      <c r="C26" s="42">
        <v>1</v>
      </c>
      <c r="D26" s="43"/>
    </row>
    <row r="27" spans="1:4" ht="15.75" customHeight="1">
      <c r="A27" s="29" t="s">
        <v>150</v>
      </c>
      <c r="B27" s="41" t="s">
        <v>151</v>
      </c>
      <c r="C27" s="42">
        <v>0.2</v>
      </c>
      <c r="D27" s="43"/>
    </row>
    <row r="28" spans="1:4" ht="15.75" customHeight="1">
      <c r="A28" s="29" t="s">
        <v>152</v>
      </c>
      <c r="B28" s="41" t="s">
        <v>153</v>
      </c>
      <c r="C28" s="42">
        <v>0.2</v>
      </c>
      <c r="D28" s="43"/>
    </row>
    <row r="29" spans="1:4" ht="15.75" customHeight="1">
      <c r="A29" s="29" t="s">
        <v>154</v>
      </c>
      <c r="B29" s="41" t="s">
        <v>155</v>
      </c>
      <c r="C29" s="42">
        <v>3.6</v>
      </c>
      <c r="D29" s="43"/>
    </row>
    <row r="30" spans="1:4" ht="15.75" customHeight="1">
      <c r="A30" s="29" t="s">
        <v>156</v>
      </c>
      <c r="B30" s="41" t="s">
        <v>157</v>
      </c>
      <c r="C30" s="42">
        <v>6.29</v>
      </c>
      <c r="D30" s="43"/>
    </row>
    <row r="31" spans="1:4" ht="15.75" customHeight="1">
      <c r="A31" s="29" t="s">
        <v>158</v>
      </c>
      <c r="B31" s="41" t="s">
        <v>159</v>
      </c>
      <c r="C31" s="42">
        <v>1.9</v>
      </c>
      <c r="D31" s="43"/>
    </row>
    <row r="32" spans="1:4" ht="15.75" customHeight="1">
      <c r="A32" s="29" t="s">
        <v>160</v>
      </c>
      <c r="B32" s="41" t="s">
        <v>161</v>
      </c>
      <c r="C32" s="42">
        <v>0.1</v>
      </c>
      <c r="D32" s="43"/>
    </row>
    <row r="33" spans="1:4" ht="15.75" customHeight="1">
      <c r="A33" s="29" t="s">
        <v>162</v>
      </c>
      <c r="B33" s="41" t="s">
        <v>163</v>
      </c>
      <c r="C33" s="42">
        <v>5.72</v>
      </c>
      <c r="D33" s="43"/>
    </row>
    <row r="34" spans="1:4" ht="15.75" customHeight="1">
      <c r="A34" s="29" t="s">
        <v>164</v>
      </c>
      <c r="B34" s="41" t="s">
        <v>165</v>
      </c>
      <c r="C34" s="42">
        <v>17.93</v>
      </c>
      <c r="D34" s="43"/>
    </row>
    <row r="35" spans="1:4" ht="15.75" customHeight="1">
      <c r="A35" s="29" t="s">
        <v>166</v>
      </c>
      <c r="B35" s="41" t="s">
        <v>167</v>
      </c>
      <c r="C35" s="42">
        <v>15.67</v>
      </c>
      <c r="D35" s="43"/>
    </row>
    <row r="36" spans="1:4" ht="15.75" customHeight="1">
      <c r="A36" s="29" t="s">
        <v>168</v>
      </c>
      <c r="B36" s="41" t="s">
        <v>169</v>
      </c>
      <c r="C36" s="42">
        <v>2.08</v>
      </c>
      <c r="D36" s="43"/>
    </row>
    <row r="37" spans="1:4" ht="15.75" customHeight="1">
      <c r="A37" s="29" t="s">
        <v>170</v>
      </c>
      <c r="B37" s="41" t="s">
        <v>171</v>
      </c>
      <c r="C37" s="42">
        <v>0.18</v>
      </c>
      <c r="D37" s="43"/>
    </row>
    <row r="38" spans="1:4" ht="15.75" customHeight="1">
      <c r="A38" s="29" t="s">
        <v>172</v>
      </c>
      <c r="B38" s="41" t="s">
        <v>173</v>
      </c>
      <c r="C38" s="42">
        <v>1.14</v>
      </c>
      <c r="D38" s="43"/>
    </row>
    <row r="39" spans="1:4" ht="15.75" customHeight="1">
      <c r="A39" s="29" t="s">
        <v>174</v>
      </c>
      <c r="B39" s="41" t="s">
        <v>175</v>
      </c>
      <c r="C39" s="42">
        <v>1.14</v>
      </c>
      <c r="D3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178</v>
      </c>
      <c r="B4" s="8" t="s">
        <v>51</v>
      </c>
      <c r="C4" s="8" t="s">
        <v>110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179</v>
      </c>
      <c r="B5" s="10">
        <v>2.1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181</v>
      </c>
      <c r="B7" s="14">
        <v>0.2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182</v>
      </c>
      <c r="B8" s="15">
        <v>1.9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183</v>
      </c>
      <c r="B9" s="10">
        <v>1.9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2020-05-13T08:57:35Z</dcterms:created>
  <dcterms:modified xsi:type="dcterms:W3CDTF">2020-05-22T23:55:37Z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