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<sst xmlns="http://schemas.openxmlformats.org/spreadsheetml/2006/main" count="419" uniqueCount="171">
  <si>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</si>
  <si>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</si>
  <si>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</si>
  <si>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</si>
  <si>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</si>
  <si>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</si>
  <si>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</si>
  <si>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</si>
  <si>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</si>
  <si>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</si>
  <si>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</si>
  <si>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</si>
  <si>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</si>
  <si>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</si>
  <si>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</si>
  <si>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</si>
  <si>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</si>
  <si>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</si>
  <si>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</si>
  <si>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</si>
  <si>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</si>
  <si>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</si>
  <si>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</si>
  <si>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</si>
  <si>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</si>
  <si>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</si>
  <si>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</si>
  <si>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</si>
  <si>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</si>
  <si>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</si>
  <si>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</si>
  <si>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</si>
  <si>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</si>
  <si>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</si>
  <si>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晋中市工伤保险中心</t>
  </si>
  <si>
    <t>晋中市工伤保险中心2020年预算收支总表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</si>
  <si>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</si>
  <si>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</si>
  <si>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</si>
  <si>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</si>
  <si>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</si>
  <si>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</si>
  <si>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</si>
  <si>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</si>
  <si>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</si>
  <si>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</si>
  <si>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</si>
  <si>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</si>
  <si>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</si>
  <si>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</si>
  <si>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晋中市工伤保险中心2020年财政拨款收支总表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</si>
  <si>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</si>
  <si>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</si>
  <si>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</si>
  <si>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</si>
  <si>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</si>
  <si>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</si>
  <si>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</si>
  <si>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晋中市工伤保险中心2020年部门预算收入总表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</si>
  <si>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</si>
  <si>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</si>
  <si>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</si>
  <si>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</si>
  <si>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</si>
  <si>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</si>
  <si>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</si>
  <si>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</si>
  <si>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</si>
  <si>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</si>
  <si>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</si>
  <si>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</si>
  <si>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</si>
  <si>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</si>
  <si>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</si>
  <si>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</si>
  <si>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</si>
  <si>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</si>
  <si>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</si>
  <si>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</si>
  <si>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</si>
  <si>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</si>
  <si>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</si>
  <si>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</si>
  <si>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</si>
  <si>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</si>
  <si>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</si>
  <si>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</si>
  <si>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</si>
  <si>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</si>
  <si>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</si>
  <si>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</si>
  <si>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</si>
  <si>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</si>
  <si>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</si>
  <si>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晋中市工伤保险中心2020年部门预算支出总表</t>
  </si>
  <si>
    <t>基本支出</t>
  </si>
  <si>
    <t>项目支出</t>
  </si>
  <si>
    <t>晋中市工伤保险中心2020年一般公共预算支出预算表</t>
  </si>
  <si>
    <t>2019年预算数</t>
  </si>
  <si>
    <t>2020年预算数</t>
  </si>
  <si>
    <t>2020年比2019年预算数增减%</t>
  </si>
  <si>
    <t xml:space="preserve">  01</t>
  </si>
  <si>
    <t xml:space="preserve">    09</t>
  </si>
  <si>
    <t xml:space="preserve">  05</t>
  </si>
  <si>
    <t xml:space="preserve">    02</t>
  </si>
  <si>
    <t xml:space="preserve">    05</t>
  </si>
  <si>
    <t xml:space="preserve">  07</t>
  </si>
  <si>
    <t xml:space="preserve">    99</t>
  </si>
  <si>
    <t xml:space="preserve">  11</t>
  </si>
  <si>
    <t xml:space="preserve">  02</t>
  </si>
  <si>
    <t xml:space="preserve">    01</t>
  </si>
  <si>
    <t>晋中市工伤保险中心2020年一般公共预算安排基本支出分经济科目表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</si>
  <si>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</si>
  <si>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</si>
  <si>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</si>
  <si>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</si>
  <si>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</si>
  <si>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</si>
  <si>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</si>
  <si>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</si>
  <si>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</si>
  <si>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</si>
  <si>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</si>
  <si>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</si>
  <si>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</si>
  <si>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</si>
  <si>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</si>
  <si>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</si>
  <si>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</si>
  <si>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</si>
  <si>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</si>
  <si>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</si>
  <si>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</si>
  <si>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</si>
  <si>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</si>
  <si>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</si>
  <si>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</si>
  <si>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</si>
  <si>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</si>
  <si>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</si>
  <si>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</si>
  <si>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</si>
  <si>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>0.3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</si>
  <si>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</si>
  <si>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</si>
  <si>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</si>
  <si>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</si>
  <si>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</si>
  <si>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</si>
  <si>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</si>
  <si>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</si>
  <si>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</si>
  <si>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</si>
  <si>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</si>
  <si>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</si>
  <si>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</si>
  <si>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</si>
  <si>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</si>
  <si>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</si>
  <si>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</si>
  <si>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</si>
  <si>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晋中市工伤保险中心2020年政府性基金预算支出预算表</t>
  </si>
  <si>
    <t>晋中市工伤保险中心2020年“三公”经费预算表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</si>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</sst>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84.72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72.86</v>
      </c>
      <c r="K6" s="30">
        <v>0</v>
      </c>
      <c r="L6" s="30">
        <v>3.62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8.24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84.72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72.86</v>
      </c>
      <c r="K7" s="30">
        <v>0</v>
      </c>
      <c r="L7" s="30">
        <v>3.62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8.24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3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80.05</v>
      </c>
      <c r="C7" s="13">
        <v>84.72</v>
      </c>
      <c r="D7" s="89">
        <f>IF(B7&gt;0,(C7-B7)/B7,0)</f>
        <v>0.05833853841349159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69.34</v>
      </c>
      <c r="G14" s="30">
        <v>72.86</v>
      </c>
      <c r="H14" s="89">
        <f t="shared" si="0"/>
        <v>0.05076434958177092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3.28</v>
      </c>
      <c r="G16" s="30">
        <v>3.62</v>
      </c>
      <c r="H16" s="89">
        <f t="shared" si="0"/>
        <v>0.10365853658536595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7.43</v>
      </c>
      <c r="G26" s="30">
        <v>8.24</v>
      </c>
      <c r="H26" s="89">
        <f t="shared" si="0"/>
        <v>0.10901749663526251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80.05</v>
      </c>
      <c r="C37" s="78">
        <f>SUM(C7:C10)</f>
        <v>84.72</v>
      </c>
      <c r="D37" s="103">
        <f>IF(B37&gt;0,(C37-B37)/B37,0)</f>
        <v>0.05833853841349159</v>
      </c>
      <c r="E37" s="67" t="s">
        <v>49</v>
      </c>
      <c r="F37" s="81">
        <f>SUM(F7:F35)</f>
        <v>80.05000000000001</v>
      </c>
      <c r="G37" s="81">
        <f>SUM(G7:G35)</f>
        <v>84.72</v>
      </c>
      <c r="H37" s="103">
        <f>IF(F37&gt;0,(G37-F37)/F37,0)</f>
        <v>0.0583385384134914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28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84.72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72.86</v>
      </c>
      <c r="E14" s="30">
        <v>72.86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3.62</v>
      </c>
      <c r="E16" s="30">
        <v>3.62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8.24</v>
      </c>
      <c r="E26" s="30">
        <v>8.24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84.72</v>
      </c>
      <c r="C37" s="67" t="s">
        <v>49</v>
      </c>
      <c r="D37" s="81">
        <f>SUM(D7:D35)</f>
        <v>84.72</v>
      </c>
      <c r="E37" s="81">
        <f>SUM(E7:E35)</f>
        <v>84.72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16.33203125" style="0" customWidth="1"/>
    <col min="2" max="2" width="41.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84.72</v>
      </c>
      <c r="D7" s="52">
        <v>84.72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72.86</v>
      </c>
      <c r="D8" s="52">
        <v>72.86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64.53</v>
      </c>
      <c r="D9" s="52">
        <v>64.53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64.53</v>
      </c>
      <c r="D10" s="52">
        <v>64.53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8.33</v>
      </c>
      <c r="D11" s="52">
        <v>8.33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0.46</v>
      </c>
      <c r="D12" s="52">
        <v>0.46</v>
      </c>
      <c r="E12" s="52">
        <v>0</v>
      </c>
      <c r="F12" s="52">
        <v>0</v>
      </c>
      <c r="G12" s="50">
        <v>0</v>
      </c>
    </row>
    <row r="13" spans="1:7" ht="18.75" customHeight="1">
      <c r="A13" s="29" t="s">
        <v>73</v>
      </c>
      <c r="B13" s="47" t="s">
        <v>74</v>
      </c>
      <c r="C13" s="49">
        <v>7.87</v>
      </c>
      <c r="D13" s="52">
        <v>7.87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3.62</v>
      </c>
      <c r="D14" s="52">
        <v>3.62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0.12</v>
      </c>
      <c r="D15" s="52">
        <v>0.12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0.12</v>
      </c>
      <c r="D16" s="52">
        <v>0.12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3.5</v>
      </c>
      <c r="D17" s="52">
        <v>3.5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3.39</v>
      </c>
      <c r="D18" s="52">
        <v>3.39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86</v>
      </c>
      <c r="C19" s="49">
        <v>0.11</v>
      </c>
      <c r="D19" s="52">
        <v>0.11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87</v>
      </c>
      <c r="B20" s="47" t="s">
        <v>23</v>
      </c>
      <c r="C20" s="49">
        <v>8.24</v>
      </c>
      <c r="D20" s="52">
        <v>8.24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8.24</v>
      </c>
      <c r="D21" s="52">
        <v>8.24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5.63</v>
      </c>
      <c r="D22" s="52">
        <v>5.63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92</v>
      </c>
      <c r="B23" s="47" t="s">
        <v>93</v>
      </c>
      <c r="C23" s="49">
        <v>2.61</v>
      </c>
      <c r="D23" s="52">
        <v>2.61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94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95</v>
      </c>
      <c r="E4" s="46" t="s">
        <v>96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84.72</v>
      </c>
      <c r="D7" s="49">
        <v>80.27</v>
      </c>
      <c r="E7" s="50">
        <v>4.45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72.86</v>
      </c>
      <c r="D8" s="49">
        <v>68.41</v>
      </c>
      <c r="E8" s="50">
        <v>4.45</v>
      </c>
    </row>
    <row r="9" spans="1:5" ht="15.75" customHeight="1">
      <c r="A9" s="29" t="s">
        <v>65</v>
      </c>
      <c r="B9" s="47" t="s">
        <v>66</v>
      </c>
      <c r="C9" s="48">
        <v>64.53</v>
      </c>
      <c r="D9" s="49">
        <v>60.08</v>
      </c>
      <c r="E9" s="50">
        <v>4.45</v>
      </c>
    </row>
    <row r="10" spans="1:5" ht="15.75" customHeight="1">
      <c r="A10" s="29" t="s">
        <v>67</v>
      </c>
      <c r="B10" s="47" t="s">
        <v>68</v>
      </c>
      <c r="C10" s="48">
        <v>64.53</v>
      </c>
      <c r="D10" s="49">
        <v>60.08</v>
      </c>
      <c r="E10" s="50">
        <v>4.45</v>
      </c>
    </row>
    <row r="11" spans="1:5" ht="15.75" customHeight="1">
      <c r="A11" s="29" t="s">
        <v>69</v>
      </c>
      <c r="B11" s="47" t="s">
        <v>70</v>
      </c>
      <c r="C11" s="48">
        <v>8.33</v>
      </c>
      <c r="D11" s="49">
        <v>8.33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0.46</v>
      </c>
      <c r="D12" s="49">
        <v>0.46</v>
      </c>
      <c r="E12" s="50">
        <v>0</v>
      </c>
    </row>
    <row r="13" spans="1:5" ht="18.75" customHeight="1">
      <c r="A13" s="29" t="s">
        <v>73</v>
      </c>
      <c r="B13" s="47" t="s">
        <v>74</v>
      </c>
      <c r="C13" s="48">
        <v>7.87</v>
      </c>
      <c r="D13" s="49">
        <v>7.87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3.62</v>
      </c>
      <c r="D14" s="49">
        <v>3.62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0.12</v>
      </c>
      <c r="D15" s="49">
        <v>0.12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0.12</v>
      </c>
      <c r="D16" s="49">
        <v>0.12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3.5</v>
      </c>
      <c r="D17" s="49">
        <v>3.5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3.39</v>
      </c>
      <c r="D18" s="49">
        <v>3.39</v>
      </c>
      <c r="E18" s="50">
        <v>0</v>
      </c>
    </row>
    <row r="19" spans="1:5" ht="15.75" customHeight="1">
      <c r="A19" s="29" t="s">
        <v>85</v>
      </c>
      <c r="B19" s="47" t="s">
        <v>86</v>
      </c>
      <c r="C19" s="48">
        <v>0.11</v>
      </c>
      <c r="D19" s="49">
        <v>0.11</v>
      </c>
      <c r="E19" s="50">
        <v>0</v>
      </c>
    </row>
    <row r="20" spans="1:5" ht="15.75" customHeight="1">
      <c r="A20" s="29" t="s">
        <v>87</v>
      </c>
      <c r="B20" s="47" t="s">
        <v>23</v>
      </c>
      <c r="C20" s="48">
        <v>8.24</v>
      </c>
      <c r="D20" s="49">
        <v>8.24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8.24</v>
      </c>
      <c r="D21" s="49">
        <v>8.24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5.63</v>
      </c>
      <c r="D22" s="49">
        <v>5.63</v>
      </c>
      <c r="E22" s="50">
        <v>0</v>
      </c>
    </row>
    <row r="23" spans="1:5" ht="15.75" customHeight="1">
      <c r="A23" s="29" t="s">
        <v>92</v>
      </c>
      <c r="B23" s="47" t="s">
        <v>93</v>
      </c>
      <c r="C23" s="48">
        <v>2.61</v>
      </c>
      <c r="D23" s="49">
        <v>2.61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16.33203125" style="0" customWidth="1"/>
    <col min="2" max="2" width="31.6601562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97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80.05</v>
      </c>
      <c r="D7" s="30">
        <v>75.6</v>
      </c>
      <c r="E7" s="30">
        <v>4.45</v>
      </c>
      <c r="F7" s="30">
        <v>84.72</v>
      </c>
      <c r="G7" s="30">
        <v>80.27</v>
      </c>
      <c r="H7" s="30">
        <v>4.45</v>
      </c>
      <c r="I7" s="35">
        <f aca="true" t="shared" si="0" ref="I7:I23">IF(C7&gt;0,(F7-C7)/C7,0)</f>
        <v>0.05833853841349159</v>
      </c>
      <c r="J7" s="36">
        <f aca="true" t="shared" si="1" ref="J7:J23">IF(D7&gt;0,(G7-D7)/D7,0)</f>
        <v>0.0617724867724868</v>
      </c>
      <c r="K7" s="37">
        <f aca="true" t="shared" si="2" ref="K7:K23">IF(E7&gt;0,(H7-E7)/E7,0)</f>
        <v>0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69.34</v>
      </c>
      <c r="D8" s="30">
        <v>64.89</v>
      </c>
      <c r="E8" s="30">
        <v>4.45</v>
      </c>
      <c r="F8" s="30">
        <v>72.86</v>
      </c>
      <c r="G8" s="30">
        <v>68.41</v>
      </c>
      <c r="H8" s="30">
        <v>4.45</v>
      </c>
      <c r="I8" s="35">
        <f t="shared" si="0"/>
        <v>0.05076434958177092</v>
      </c>
      <c r="J8" s="36">
        <f t="shared" si="1"/>
        <v>0.05424564647865612</v>
      </c>
      <c r="K8" s="37">
        <f t="shared" si="2"/>
        <v>0</v>
      </c>
    </row>
    <row r="9" spans="1:11" ht="18.75" customHeight="1">
      <c r="A9" s="29" t="s">
        <v>101</v>
      </c>
      <c r="B9" s="29" t="s">
        <v>66</v>
      </c>
      <c r="C9" s="30">
        <v>60.08</v>
      </c>
      <c r="D9" s="30">
        <v>55.63</v>
      </c>
      <c r="E9" s="30">
        <v>4.45</v>
      </c>
      <c r="F9" s="30">
        <v>64.53</v>
      </c>
      <c r="G9" s="30">
        <v>60.08</v>
      </c>
      <c r="H9" s="30">
        <v>4.45</v>
      </c>
      <c r="I9" s="35">
        <f t="shared" si="0"/>
        <v>0.0740679094540613</v>
      </c>
      <c r="J9" s="36">
        <f t="shared" si="1"/>
        <v>0.0799928096350889</v>
      </c>
      <c r="K9" s="37">
        <f t="shared" si="2"/>
        <v>0</v>
      </c>
    </row>
    <row r="10" spans="1:11" ht="18.75" customHeight="1">
      <c r="A10" s="29" t="s">
        <v>102</v>
      </c>
      <c r="B10" s="29" t="s">
        <v>68</v>
      </c>
      <c r="C10" s="30">
        <v>60.08</v>
      </c>
      <c r="D10" s="30">
        <v>55.63</v>
      </c>
      <c r="E10" s="30">
        <v>4.45</v>
      </c>
      <c r="F10" s="30">
        <v>64.53</v>
      </c>
      <c r="G10" s="30">
        <v>60.08</v>
      </c>
      <c r="H10" s="30">
        <v>4.45</v>
      </c>
      <c r="I10" s="35">
        <f t="shared" si="0"/>
        <v>0.0740679094540613</v>
      </c>
      <c r="J10" s="36">
        <f t="shared" si="1"/>
        <v>0.0799928096350889</v>
      </c>
      <c r="K10" s="37">
        <f t="shared" si="2"/>
        <v>0</v>
      </c>
    </row>
    <row r="11" spans="1:11" ht="18.75" customHeight="1">
      <c r="A11" s="29" t="s">
        <v>103</v>
      </c>
      <c r="B11" s="29" t="s">
        <v>70</v>
      </c>
      <c r="C11" s="30">
        <v>9.26</v>
      </c>
      <c r="D11" s="30">
        <v>9.26</v>
      </c>
      <c r="E11" s="30">
        <v>0</v>
      </c>
      <c r="F11" s="30">
        <v>8.33</v>
      </c>
      <c r="G11" s="30">
        <v>8.33</v>
      </c>
      <c r="H11" s="30">
        <v>0</v>
      </c>
      <c r="I11" s="35">
        <f t="shared" si="0"/>
        <v>-0.10043196544276455</v>
      </c>
      <c r="J11" s="36">
        <f t="shared" si="1"/>
        <v>-0.10043196544276455</v>
      </c>
      <c r="K11" s="37">
        <f t="shared" si="2"/>
        <v>0</v>
      </c>
    </row>
    <row r="12" spans="1:11" ht="18.75" customHeight="1">
      <c r="A12" s="29" t="s">
        <v>104</v>
      </c>
      <c r="B12" s="29" t="s">
        <v>72</v>
      </c>
      <c r="C12" s="30">
        <v>0.42</v>
      </c>
      <c r="D12" s="30">
        <v>0.42</v>
      </c>
      <c r="E12" s="30">
        <v>0</v>
      </c>
      <c r="F12" s="30">
        <v>0.46</v>
      </c>
      <c r="G12" s="30">
        <v>0.46</v>
      </c>
      <c r="H12" s="30">
        <v>0</v>
      </c>
      <c r="I12" s="35">
        <f t="shared" si="0"/>
        <v>0.09523809523809533</v>
      </c>
      <c r="J12" s="36">
        <f t="shared" si="1"/>
        <v>0.09523809523809533</v>
      </c>
      <c r="K12" s="37">
        <f t="shared" si="2"/>
        <v>0</v>
      </c>
    </row>
    <row r="13" spans="1:11" ht="27.75" customHeight="1">
      <c r="A13" s="29" t="s">
        <v>105</v>
      </c>
      <c r="B13" s="29" t="s">
        <v>74</v>
      </c>
      <c r="C13" s="30">
        <v>8.84</v>
      </c>
      <c r="D13" s="30">
        <v>8.84</v>
      </c>
      <c r="E13" s="30">
        <v>0</v>
      </c>
      <c r="F13" s="30">
        <v>7.87</v>
      </c>
      <c r="G13" s="30">
        <v>7.87</v>
      </c>
      <c r="H13" s="30">
        <v>0</v>
      </c>
      <c r="I13" s="35">
        <f t="shared" si="0"/>
        <v>-0.10972850678733029</v>
      </c>
      <c r="J13" s="36">
        <f t="shared" si="1"/>
        <v>-0.10972850678733029</v>
      </c>
      <c r="K13" s="37">
        <f t="shared" si="2"/>
        <v>0</v>
      </c>
    </row>
    <row r="14" spans="1:11" ht="15.75" customHeight="1">
      <c r="A14" s="29" t="s">
        <v>75</v>
      </c>
      <c r="B14" s="29" t="s">
        <v>76</v>
      </c>
      <c r="C14" s="30">
        <v>3.28</v>
      </c>
      <c r="D14" s="30">
        <v>3.28</v>
      </c>
      <c r="E14" s="30">
        <v>0</v>
      </c>
      <c r="F14" s="30">
        <v>3.62</v>
      </c>
      <c r="G14" s="30">
        <v>3.62</v>
      </c>
      <c r="H14" s="30">
        <v>0</v>
      </c>
      <c r="I14" s="35">
        <f t="shared" si="0"/>
        <v>0.10365853658536595</v>
      </c>
      <c r="J14" s="36">
        <f t="shared" si="1"/>
        <v>0.10365853658536595</v>
      </c>
      <c r="K14" s="37">
        <f t="shared" si="2"/>
        <v>0</v>
      </c>
    </row>
    <row r="15" spans="1:11" ht="15.75" customHeight="1">
      <c r="A15" s="29" t="s">
        <v>106</v>
      </c>
      <c r="B15" s="29" t="s">
        <v>78</v>
      </c>
      <c r="C15" s="30">
        <v>0.12</v>
      </c>
      <c r="D15" s="30">
        <v>0.12</v>
      </c>
      <c r="E15" s="30">
        <v>0</v>
      </c>
      <c r="F15" s="30">
        <v>0.12</v>
      </c>
      <c r="G15" s="30">
        <v>0.12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8.75" customHeight="1">
      <c r="A16" s="29" t="s">
        <v>107</v>
      </c>
      <c r="B16" s="29" t="s">
        <v>80</v>
      </c>
      <c r="C16" s="30">
        <v>0.12</v>
      </c>
      <c r="D16" s="30">
        <v>0.12</v>
      </c>
      <c r="E16" s="30">
        <v>0</v>
      </c>
      <c r="F16" s="30">
        <v>0.12</v>
      </c>
      <c r="G16" s="30">
        <v>0.12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8.75" customHeight="1">
      <c r="A17" s="29" t="s">
        <v>108</v>
      </c>
      <c r="B17" s="29" t="s">
        <v>82</v>
      </c>
      <c r="C17" s="30">
        <v>3.16</v>
      </c>
      <c r="D17" s="30">
        <v>3.16</v>
      </c>
      <c r="E17" s="30">
        <v>0</v>
      </c>
      <c r="F17" s="30">
        <v>3.5</v>
      </c>
      <c r="G17" s="30">
        <v>3.5</v>
      </c>
      <c r="H17" s="30">
        <v>0</v>
      </c>
      <c r="I17" s="35">
        <f t="shared" si="0"/>
        <v>0.10759493670886071</v>
      </c>
      <c r="J17" s="36">
        <f t="shared" si="1"/>
        <v>0.10759493670886071</v>
      </c>
      <c r="K17" s="37">
        <f t="shared" si="2"/>
        <v>0</v>
      </c>
    </row>
    <row r="18" spans="1:11" ht="15.75" customHeight="1">
      <c r="A18" s="29" t="s">
        <v>104</v>
      </c>
      <c r="B18" s="29" t="s">
        <v>84</v>
      </c>
      <c r="C18" s="30">
        <v>3.05</v>
      </c>
      <c r="D18" s="30">
        <v>3.05</v>
      </c>
      <c r="E18" s="30">
        <v>0</v>
      </c>
      <c r="F18" s="30">
        <v>3.39</v>
      </c>
      <c r="G18" s="30">
        <v>3.39</v>
      </c>
      <c r="H18" s="30">
        <v>0</v>
      </c>
      <c r="I18" s="35">
        <f t="shared" si="0"/>
        <v>0.11147540983606567</v>
      </c>
      <c r="J18" s="36">
        <f t="shared" si="1"/>
        <v>0.11147540983606567</v>
      </c>
      <c r="K18" s="37">
        <f t="shared" si="2"/>
        <v>0</v>
      </c>
    </row>
    <row r="19" spans="1:11" ht="18.75" customHeight="1">
      <c r="A19" s="29" t="s">
        <v>107</v>
      </c>
      <c r="B19" s="29" t="s">
        <v>86</v>
      </c>
      <c r="C19" s="30">
        <v>0.11</v>
      </c>
      <c r="D19" s="30">
        <v>0.11</v>
      </c>
      <c r="E19" s="30">
        <v>0</v>
      </c>
      <c r="F19" s="30">
        <v>0.11</v>
      </c>
      <c r="G19" s="30">
        <v>0.11</v>
      </c>
      <c r="H19" s="30">
        <v>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5.75" customHeight="1">
      <c r="A20" s="29" t="s">
        <v>87</v>
      </c>
      <c r="B20" s="29" t="s">
        <v>23</v>
      </c>
      <c r="C20" s="30">
        <v>7.43</v>
      </c>
      <c r="D20" s="30">
        <v>7.43</v>
      </c>
      <c r="E20" s="30">
        <v>0</v>
      </c>
      <c r="F20" s="30">
        <v>8.24</v>
      </c>
      <c r="G20" s="30">
        <v>8.24</v>
      </c>
      <c r="H20" s="30">
        <v>0</v>
      </c>
      <c r="I20" s="35">
        <f t="shared" si="0"/>
        <v>0.10901749663526251</v>
      </c>
      <c r="J20" s="36">
        <f t="shared" si="1"/>
        <v>0.10901749663526251</v>
      </c>
      <c r="K20" s="37">
        <f t="shared" si="2"/>
        <v>0</v>
      </c>
    </row>
    <row r="21" spans="1:11" ht="15.75" customHeight="1">
      <c r="A21" s="29" t="s">
        <v>109</v>
      </c>
      <c r="B21" s="29" t="s">
        <v>89</v>
      </c>
      <c r="C21" s="30">
        <v>7.43</v>
      </c>
      <c r="D21" s="30">
        <v>7.43</v>
      </c>
      <c r="E21" s="30">
        <v>0</v>
      </c>
      <c r="F21" s="30">
        <v>8.24</v>
      </c>
      <c r="G21" s="30">
        <v>8.24</v>
      </c>
      <c r="H21" s="30">
        <v>0</v>
      </c>
      <c r="I21" s="35">
        <f t="shared" si="0"/>
        <v>0.10901749663526251</v>
      </c>
      <c r="J21" s="36">
        <f t="shared" si="1"/>
        <v>0.10901749663526251</v>
      </c>
      <c r="K21" s="37">
        <f t="shared" si="2"/>
        <v>0</v>
      </c>
    </row>
    <row r="22" spans="1:11" ht="15.75" customHeight="1">
      <c r="A22" s="29" t="s">
        <v>110</v>
      </c>
      <c r="B22" s="29" t="s">
        <v>91</v>
      </c>
      <c r="C22" s="30">
        <v>5.06</v>
      </c>
      <c r="D22" s="30">
        <v>5.06</v>
      </c>
      <c r="E22" s="30">
        <v>0</v>
      </c>
      <c r="F22" s="30">
        <v>5.63</v>
      </c>
      <c r="G22" s="30">
        <v>5.63</v>
      </c>
      <c r="H22" s="30">
        <v>0</v>
      </c>
      <c r="I22" s="35">
        <f t="shared" si="0"/>
        <v>0.11264822134387359</v>
      </c>
      <c r="J22" s="36">
        <f t="shared" si="1"/>
        <v>0.11264822134387359</v>
      </c>
      <c r="K22" s="37">
        <f t="shared" si="2"/>
        <v>0</v>
      </c>
    </row>
    <row r="23" spans="1:11" ht="15.75" customHeight="1">
      <c r="A23" s="29" t="s">
        <v>104</v>
      </c>
      <c r="B23" s="29" t="s">
        <v>93</v>
      </c>
      <c r="C23" s="30">
        <v>2.37</v>
      </c>
      <c r="D23" s="30">
        <v>2.37</v>
      </c>
      <c r="E23" s="30">
        <v>0</v>
      </c>
      <c r="F23" s="30">
        <v>2.61</v>
      </c>
      <c r="G23" s="30">
        <v>2.61</v>
      </c>
      <c r="H23" s="30">
        <v>0</v>
      </c>
      <c r="I23" s="35">
        <f t="shared" si="0"/>
        <v>0.10126582278481003</v>
      </c>
      <c r="J23" s="36">
        <f t="shared" si="1"/>
        <v>0.10126582278481003</v>
      </c>
      <c r="K23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111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99</v>
      </c>
      <c r="D4" s="22" t="s">
        <v>112</v>
      </c>
    </row>
    <row r="5" spans="1:4" ht="19.5" customHeight="1">
      <c r="A5" s="23" t="s">
        <v>62</v>
      </c>
      <c r="B5" s="40" t="s">
        <v>113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80.27</v>
      </c>
      <c r="D7" s="43"/>
      <c r="E7" s="38"/>
      <c r="F7" s="38"/>
    </row>
    <row r="8" spans="1:4" ht="15.75" customHeight="1">
      <c r="A8" s="29" t="s">
        <v>114</v>
      </c>
      <c r="B8" s="41" t="s">
        <v>115</v>
      </c>
      <c r="C8" s="42">
        <v>72.72</v>
      </c>
      <c r="D8" s="43"/>
    </row>
    <row r="9" spans="1:5" ht="15.75" customHeight="1">
      <c r="A9" s="29" t="s">
        <v>116</v>
      </c>
      <c r="B9" s="41" t="s">
        <v>117</v>
      </c>
      <c r="C9" s="42">
        <v>28.58</v>
      </c>
      <c r="D9" s="43"/>
      <c r="E9" s="3"/>
    </row>
    <row r="10" spans="1:4" ht="15.75" customHeight="1">
      <c r="A10" s="29" t="s">
        <v>118</v>
      </c>
      <c r="B10" s="41" t="s">
        <v>119</v>
      </c>
      <c r="C10" s="42">
        <v>8.72</v>
      </c>
      <c r="D10" s="43"/>
    </row>
    <row r="11" spans="1:5" ht="15.75" customHeight="1">
      <c r="A11" s="29" t="s">
        <v>120</v>
      </c>
      <c r="B11" s="41" t="s">
        <v>121</v>
      </c>
      <c r="C11" s="42">
        <v>3.94</v>
      </c>
      <c r="D11" s="43"/>
      <c r="E11" s="3"/>
    </row>
    <row r="12" spans="1:4" ht="15.75" customHeight="1">
      <c r="A12" s="29" t="s">
        <v>122</v>
      </c>
      <c r="B12" s="41" t="s">
        <v>123</v>
      </c>
      <c r="C12" s="42">
        <v>17.98</v>
      </c>
      <c r="D12" s="43"/>
    </row>
    <row r="13" spans="1:4" ht="15.75" customHeight="1">
      <c r="A13" s="29" t="s">
        <v>124</v>
      </c>
      <c r="B13" s="41" t="s">
        <v>125</v>
      </c>
      <c r="C13" s="42">
        <v>7.87</v>
      </c>
      <c r="D13" s="43"/>
    </row>
    <row r="14" spans="1:4" ht="15.75" customHeight="1">
      <c r="A14" s="29" t="s">
        <v>126</v>
      </c>
      <c r="B14" s="41" t="s">
        <v>127</v>
      </c>
      <c r="C14" s="42">
        <v>5.63</v>
      </c>
      <c r="D14" s="43"/>
    </row>
    <row r="15" spans="1:4" ht="15.75" customHeight="1">
      <c r="A15" s="29" t="s">
        <v>128</v>
      </c>
      <c r="B15" s="41" t="s">
        <v>129</v>
      </c>
      <c r="C15" s="42">
        <v>6.69</v>
      </c>
      <c r="D15" s="43"/>
    </row>
    <row r="16" spans="1:4" ht="15.75" customHeight="1">
      <c r="A16" s="29" t="s">
        <v>130</v>
      </c>
      <c r="B16" s="41" t="s">
        <v>131</v>
      </c>
      <c r="C16" s="42">
        <v>1.1</v>
      </c>
      <c r="D16" s="43"/>
    </row>
    <row r="17" spans="1:4" ht="15.75" customHeight="1">
      <c r="A17" s="29" t="s">
        <v>132</v>
      </c>
      <c r="B17" s="41" t="s">
        <v>133</v>
      </c>
      <c r="C17" s="42">
        <v>0.1</v>
      </c>
      <c r="D17" s="43"/>
    </row>
    <row r="18" spans="1:4" ht="15.75" customHeight="1">
      <c r="A18" s="29" t="s">
        <v>134</v>
      </c>
      <c r="B18" s="41" t="s">
        <v>135</v>
      </c>
      <c r="C18" s="42">
        <v>0.1</v>
      </c>
      <c r="D18" s="43"/>
    </row>
    <row r="19" spans="1:4" ht="15.75" customHeight="1">
      <c r="A19" s="29" t="s">
        <v>136</v>
      </c>
      <c r="B19" s="41" t="s">
        <v>137</v>
      </c>
      <c r="C19" s="42">
        <v>0.5</v>
      </c>
      <c r="D19" s="43"/>
    </row>
    <row r="20" spans="1:4" ht="15.75" customHeight="1">
      <c r="A20" s="29" t="s">
        <v>138</v>
      </c>
      <c r="B20" s="41" t="s">
        <v>139</v>
      </c>
      <c r="C20" s="42">
        <v>0.5</v>
      </c>
      <c r="D20" s="43"/>
    </row>
    <row r="21" spans="1:4" ht="15.75" customHeight="1">
      <c r="A21" s="29" t="s">
        <v>140</v>
      </c>
      <c r="B21" s="41" t="s">
        <v>141</v>
      </c>
      <c r="C21" s="42">
        <v>0.3</v>
      </c>
      <c r="D21" s="43" t="s">
        <v>142</v>
      </c>
    </row>
    <row r="22" spans="1:4" ht="15.75" customHeight="1">
      <c r="A22" s="29" t="s">
        <v>143</v>
      </c>
      <c r="B22" s="41" t="s">
        <v>144</v>
      </c>
      <c r="C22" s="42">
        <v>0.4</v>
      </c>
      <c r="D22" s="43"/>
    </row>
    <row r="23" spans="1:4" ht="15.75" customHeight="1">
      <c r="A23" s="29" t="s">
        <v>145</v>
      </c>
      <c r="B23" s="41" t="s">
        <v>146</v>
      </c>
      <c r="C23" s="42">
        <v>0.45</v>
      </c>
      <c r="D23" s="43"/>
    </row>
    <row r="24" spans="1:4" ht="15.75" customHeight="1">
      <c r="A24" s="29" t="s">
        <v>147</v>
      </c>
      <c r="B24" s="41" t="s">
        <v>148</v>
      </c>
      <c r="C24" s="42">
        <v>0.98</v>
      </c>
      <c r="D24" s="43"/>
    </row>
    <row r="25" spans="1:4" ht="15.75" customHeight="1">
      <c r="A25" s="29" t="s">
        <v>149</v>
      </c>
      <c r="B25" s="41" t="s">
        <v>150</v>
      </c>
      <c r="C25" s="42">
        <v>1.72</v>
      </c>
      <c r="D25" s="43"/>
    </row>
    <row r="26" spans="1:4" ht="15.75" customHeight="1">
      <c r="A26" s="29" t="s">
        <v>151</v>
      </c>
      <c r="B26" s="41" t="s">
        <v>152</v>
      </c>
      <c r="C26" s="42">
        <v>0.54</v>
      </c>
      <c r="D26" s="43"/>
    </row>
    <row r="27" spans="1:4" ht="15.75" customHeight="1">
      <c r="A27" s="29" t="s">
        <v>153</v>
      </c>
      <c r="B27" s="41" t="s">
        <v>154</v>
      </c>
      <c r="C27" s="42">
        <v>0.86</v>
      </c>
      <c r="D27" s="43"/>
    </row>
    <row r="28" spans="1:4" ht="15.75" customHeight="1">
      <c r="A28" s="29" t="s">
        <v>155</v>
      </c>
      <c r="B28" s="41" t="s">
        <v>156</v>
      </c>
      <c r="C28" s="42">
        <v>0.66</v>
      </c>
      <c r="D28" s="43"/>
    </row>
    <row r="29" spans="1:4" ht="15.75" customHeight="1">
      <c r="A29" s="29" t="s">
        <v>157</v>
      </c>
      <c r="B29" s="41" t="s">
        <v>158</v>
      </c>
      <c r="C29" s="42">
        <v>0.08</v>
      </c>
      <c r="D29" s="43"/>
    </row>
    <row r="30" spans="1:4" ht="15.75" customHeight="1">
      <c r="A30" s="29" t="s">
        <v>159</v>
      </c>
      <c r="B30" s="41" t="s">
        <v>160</v>
      </c>
      <c r="C30" s="42">
        <v>0.12</v>
      </c>
      <c r="D30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D2" sqref="D2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163</v>
      </c>
      <c r="B4" s="8" t="s">
        <v>51</v>
      </c>
      <c r="C4" s="8" t="s">
        <v>112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164</v>
      </c>
      <c r="B5" s="10" t="s">
        <v>165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166</v>
      </c>
      <c r="B6" s="13" t="s">
        <v>165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167</v>
      </c>
      <c r="B7" s="14" t="s">
        <v>165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168</v>
      </c>
      <c r="B8" s="15" t="s">
        <v>165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169</v>
      </c>
      <c r="B9" s="10" t="s">
        <v>165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170</v>
      </c>
      <c r="B10" s="13" t="s">
        <v>165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道阻且长。</cp:lastModifiedBy>
  <dcterms:created xsi:type="dcterms:W3CDTF">2020-05-22T01:21:58Z</dcterms:created>
  <dcterms:modified xsi:type="dcterms:W3CDTF">2020-05-22T01:23:15Z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