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<sst xmlns="http://schemas.openxmlformats.org/spreadsheetml/2006/main" count="434" uniqueCount="182">
  <si>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</si>
  <si>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</si>
  <si>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</si>
  <si>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</si>
  <si>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</si>
  <si>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</si>
  <si>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</si>
  <si>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</si>
  <si>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</si>
  <si>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</si>
  <si>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</si>
  <si>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</si>
  <si>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</si>
  <si>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</si>
  <si>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</si>
  <si>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</si>
  <si>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</si>
  <si>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</si>
  <si>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</si>
  <si>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</si>
  <si>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</si>
  <si>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</si>
  <si>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</si>
  <si>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</si>
  <si>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</si>
  <si>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</si>
  <si>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</si>
  <si>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</si>
  <si>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</si>
  <si>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</si>
  <si>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</si>
  <si>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</si>
  <si>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</si>
  <si>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</si>
  <si>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晋中市城市汽车客运管理处</t>
  </si>
  <si>
    <t>晋中市城市汽车客运管理处2020年预算收支总表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</si>
  <si>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</si>
  <si>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</si>
  <si>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</si>
  <si>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</si>
  <si>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</si>
  <si>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</si>
  <si>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</si>
  <si>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</si>
  <si>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</si>
  <si>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</si>
  <si>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</si>
  <si>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</si>
  <si>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</si>
  <si>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</si>
  <si>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晋中市城市汽车客运管理处2020年财政拨款收支总表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</si>
  <si>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</si>
  <si>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</si>
  <si>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</si>
  <si>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</si>
  <si>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</si>
  <si>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</si>
  <si>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</si>
  <si>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晋中市城市汽车客运管理处2020年部门预算收入总表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</si>
  <si>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</si>
  <si>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</si>
  <si>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</si>
  <si>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</si>
  <si>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</si>
  <si>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</si>
  <si>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</si>
  <si>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</si>
  <si>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</si>
  <si>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</si>
  <si>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</si>
  <si>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</si>
  <si>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</si>
  <si>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</si>
  <si>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</si>
  <si>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</si>
  <si>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</si>
  <si>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</si>
  <si>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</si>
  <si>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</si>
  <si>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</si>
  <si>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</si>
  <si>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</si>
  <si>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</si>
  <si>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</si>
  <si>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</si>
  <si>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</si>
  <si>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21299</t>
  </si>
  <si>
    <t xml:space="preserve">  其他城乡社区支出</t>
  </si>
  <si>
    <t xml:space="preserve">    2129901</t>
  </si>
  <si>
    <t xml:space="preserve">    其他城乡社区支出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</si>
  <si>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</si>
  <si>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</si>
  <si>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</si>
  <si>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</si>
  <si>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</si>
  <si>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</si>
  <si>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</si>
  <si>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晋中市城市汽车客运管理处2020年部门预算支出总表</t>
  </si>
  <si>
    <t>基本支出</t>
  </si>
  <si>
    <t>项目支出</t>
  </si>
  <si>
    <t>晋中市城市汽车客运管理处2020年一般公共预算支出预算表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</si>
  <si>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</si>
  <si>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</si>
  <si>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</si>
  <si>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</si>
  <si>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</si>
  <si>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</si>
  <si>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</si>
  <si>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</si>
  <si>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</si>
  <si>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</si>
  <si>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99</t>
  </si>
  <si>
    <t xml:space="preserve">    01</t>
  </si>
  <si>
    <t xml:space="preserve">  02</t>
  </si>
  <si>
    <t>晋中市城市汽车客运管理处2020年一般公共预算安排基本支出分经济科目表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</si>
  <si>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</si>
  <si>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</si>
  <si>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</si>
  <si>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</si>
  <si>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</si>
  <si>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</si>
  <si>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</si>
  <si>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</si>
  <si>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</si>
  <si>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</si>
  <si>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</si>
  <si>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</si>
  <si>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</si>
  <si>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</si>
  <si>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</si>
  <si>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</si>
  <si>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</si>
  <si>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</si>
  <si>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</si>
  <si>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</si>
  <si>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</si>
  <si>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</si>
  <si>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</si>
  <si>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</si>
  <si>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</si>
  <si>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</si>
  <si>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</si>
  <si>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</si>
  <si>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</si>
  <si>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</si>
  <si>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</si>
  <si>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</si>
  <si>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</si>
  <si>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</si>
  <si>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</si>
  <si>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</si>
  <si>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</si>
  <si>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</si>
  <si>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</si>
  <si>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</si>
  <si>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</si>
  <si>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</si>
  <si>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</si>
  <si>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</si>
  <si>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</si>
  <si>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</si>
  <si>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</si>
  <si>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</si>
  <si>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</si>
  <si>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</si>
  <si>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</si>
  <si>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</si>
  <si>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</si>
  <si>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</si>
  <si>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</si>
  <si>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</si>
  <si>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</si>
  <si>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</si>
  <si>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晋中市城市汽车客运管理处2020年政府性基金预算支出预算表</t>
  </si>
  <si>
    <t>晋中市城市汽车客运管理处2020年“三公”经费预算表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</si>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</sst>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509.09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53.2</v>
      </c>
      <c r="K6" s="30">
        <v>0</v>
      </c>
      <c r="L6" s="30">
        <v>22.09</v>
      </c>
      <c r="M6" s="30">
        <v>0</v>
      </c>
      <c r="N6" s="30">
        <v>383.01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50.79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509.09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53.2</v>
      </c>
      <c r="K7" s="30">
        <v>0</v>
      </c>
      <c r="L7" s="30">
        <v>22.09</v>
      </c>
      <c r="M7" s="30">
        <v>0</v>
      </c>
      <c r="N7" s="30">
        <v>383.01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50.79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539.76</v>
      </c>
      <c r="C7" s="13">
        <v>509.09</v>
      </c>
      <c r="D7" s="89">
        <f>IF(B7&gt;0,(C7-B7)/B7,0)</f>
        <v>-0.05682155031866017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65.57</v>
      </c>
      <c r="G14" s="30">
        <v>53.2</v>
      </c>
      <c r="H14" s="89">
        <f t="shared" si="0"/>
        <v>-0.188653347567485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21.98</v>
      </c>
      <c r="G16" s="30">
        <v>22.09</v>
      </c>
      <c r="H16" s="89">
        <f t="shared" si="0"/>
        <v>0.005004549590536826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402.34</v>
      </c>
      <c r="G18" s="30">
        <v>383.01</v>
      </c>
      <c r="H18" s="89">
        <f t="shared" si="0"/>
        <v>-0.048043942933837014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49.87</v>
      </c>
      <c r="G26" s="30">
        <v>50.79</v>
      </c>
      <c r="H26" s="89">
        <f t="shared" si="0"/>
        <v>0.018447964708241463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539.76</v>
      </c>
      <c r="C37" s="78">
        <f>SUM(C7:C10)</f>
        <v>509.09</v>
      </c>
      <c r="D37" s="103">
        <f>IF(B37&gt;0,(C37-B37)/B37,0)</f>
        <v>-0.05682155031866017</v>
      </c>
      <c r="E37" s="67" t="s">
        <v>49</v>
      </c>
      <c r="F37" s="81">
        <f>SUM(F7:F35)</f>
        <v>539.76</v>
      </c>
      <c r="G37" s="81">
        <f>SUM(G7:G35)</f>
        <v>509.09000000000003</v>
      </c>
      <c r="H37" s="103">
        <f>IF(F37&gt;0,(G37-F37)/F37,0)</f>
        <v>-0.05682155031866007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0.5">
      <c r="F40" s="3"/>
      <c r="G40" s="3"/>
    </row>
    <row r="41" spans="6:8" ht="10.5">
      <c r="F41" s="3"/>
      <c r="H41" s="3"/>
    </row>
    <row r="42" spans="6:8" ht="10.5">
      <c r="F42" s="3"/>
      <c r="H42" s="3"/>
    </row>
    <row r="43" ht="10.5">
      <c r="H43" s="3"/>
    </row>
    <row r="44" ht="10.5">
      <c r="H44" s="3"/>
    </row>
    <row r="45" ht="10.5">
      <c r="H45" s="3"/>
    </row>
    <row r="46" ht="10.5">
      <c r="H46" s="3"/>
    </row>
    <row r="48" ht="10.5">
      <c r="E4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509.09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53.2</v>
      </c>
      <c r="E14" s="30">
        <v>53.2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22.09</v>
      </c>
      <c r="E16" s="30">
        <v>22.09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383.01</v>
      </c>
      <c r="E18" s="30">
        <v>383.01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50.79</v>
      </c>
      <c r="E26" s="30">
        <v>50.79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509.09</v>
      </c>
      <c r="C37" s="67" t="s">
        <v>49</v>
      </c>
      <c r="D37" s="81">
        <f>SUM(D7:D35)</f>
        <v>509.09000000000003</v>
      </c>
      <c r="E37" s="81">
        <f>SUM(E7:E35)</f>
        <v>509.09000000000003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509.09</v>
      </c>
      <c r="D7" s="52">
        <v>509.09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53.2</v>
      </c>
      <c r="D8" s="52">
        <v>53.2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53.2</v>
      </c>
      <c r="D9" s="52">
        <v>53.2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2.33</v>
      </c>
      <c r="D10" s="52">
        <v>2.33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49.11</v>
      </c>
      <c r="D11" s="52">
        <v>49.11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1.76</v>
      </c>
      <c r="D12" s="52">
        <v>1.76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22.09</v>
      </c>
      <c r="D13" s="52">
        <v>22.09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0.3</v>
      </c>
      <c r="D14" s="52">
        <v>0.3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0.3</v>
      </c>
      <c r="D15" s="52">
        <v>0.3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21.79</v>
      </c>
      <c r="D16" s="52">
        <v>21.79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21.18</v>
      </c>
      <c r="D17" s="52">
        <v>21.18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0.61</v>
      </c>
      <c r="D18" s="52">
        <v>0.61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15</v>
      </c>
      <c r="C19" s="49">
        <v>383.01</v>
      </c>
      <c r="D19" s="52">
        <v>383.01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383.01</v>
      </c>
      <c r="D20" s="52">
        <v>383.01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383.01</v>
      </c>
      <c r="D21" s="52">
        <v>383.01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50.79</v>
      </c>
      <c r="D22" s="52">
        <v>50.79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50.79</v>
      </c>
      <c r="D23" s="52">
        <v>50.79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35</v>
      </c>
      <c r="D24" s="52">
        <v>35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15.79</v>
      </c>
      <c r="D25" s="52">
        <v>15.79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509.09</v>
      </c>
      <c r="D7" s="49">
        <v>509.09</v>
      </c>
      <c r="E7" s="50">
        <v>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53.2</v>
      </c>
      <c r="D8" s="49">
        <v>53.2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53.2</v>
      </c>
      <c r="D9" s="49">
        <v>53.2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2.33</v>
      </c>
      <c r="D10" s="49">
        <v>2.33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49.11</v>
      </c>
      <c r="D11" s="49">
        <v>49.11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1.76</v>
      </c>
      <c r="D12" s="49">
        <v>1.76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22.09</v>
      </c>
      <c r="D13" s="49">
        <v>22.09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0.3</v>
      </c>
      <c r="D14" s="49">
        <v>0.3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0.3</v>
      </c>
      <c r="D15" s="49">
        <v>0.3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21.79</v>
      </c>
      <c r="D16" s="49">
        <v>21.79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21.18</v>
      </c>
      <c r="D17" s="49">
        <v>21.18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0.61</v>
      </c>
      <c r="D18" s="49">
        <v>0.61</v>
      </c>
      <c r="E18" s="50">
        <v>0</v>
      </c>
    </row>
    <row r="19" spans="1:5" ht="15.75" customHeight="1">
      <c r="A19" s="29" t="s">
        <v>85</v>
      </c>
      <c r="B19" s="47" t="s">
        <v>15</v>
      </c>
      <c r="C19" s="48">
        <v>383.01</v>
      </c>
      <c r="D19" s="49">
        <v>383.01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383.01</v>
      </c>
      <c r="D20" s="49">
        <v>383.01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383.01</v>
      </c>
      <c r="D21" s="49">
        <v>383.01</v>
      </c>
      <c r="E21" s="50">
        <v>0</v>
      </c>
    </row>
    <row r="22" spans="1:5" ht="15.75" customHeight="1">
      <c r="A22" s="29" t="s">
        <v>90</v>
      </c>
      <c r="B22" s="47" t="s">
        <v>23</v>
      </c>
      <c r="C22" s="48">
        <v>50.79</v>
      </c>
      <c r="D22" s="49">
        <v>50.79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50.79</v>
      </c>
      <c r="D23" s="49">
        <v>50.79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35</v>
      </c>
      <c r="D24" s="49">
        <v>35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15.79</v>
      </c>
      <c r="D25" s="49">
        <v>15.79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539.76</v>
      </c>
      <c r="D7" s="30">
        <v>539.76</v>
      </c>
      <c r="E7" s="30">
        <v>0</v>
      </c>
      <c r="F7" s="30">
        <v>509.09</v>
      </c>
      <c r="G7" s="30">
        <v>509.09</v>
      </c>
      <c r="H7" s="30">
        <v>0</v>
      </c>
      <c r="I7" s="35">
        <f aca="true" t="shared" si="0" ref="I7:I25">IF(C7&gt;0,(F7-C7)/C7,0)</f>
        <v>-0.05682155031866017</v>
      </c>
      <c r="J7" s="36">
        <f aca="true" t="shared" si="1" ref="J7:J25">IF(D7&gt;0,(G7-D7)/D7,0)</f>
        <v>-0.05682155031866017</v>
      </c>
      <c r="K7" s="37">
        <f aca="true" t="shared" si="2" ref="K7:K25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65.57</v>
      </c>
      <c r="D8" s="30">
        <v>65.57</v>
      </c>
      <c r="E8" s="30">
        <v>0</v>
      </c>
      <c r="F8" s="30">
        <v>53.2</v>
      </c>
      <c r="G8" s="30">
        <v>53.2</v>
      </c>
      <c r="H8" s="30">
        <v>0</v>
      </c>
      <c r="I8" s="35">
        <f t="shared" si="0"/>
        <v>-0.188653347567485</v>
      </c>
      <c r="J8" s="36">
        <f t="shared" si="1"/>
        <v>-0.188653347567485</v>
      </c>
      <c r="K8" s="37">
        <f t="shared" si="2"/>
        <v>0</v>
      </c>
    </row>
    <row r="9" spans="1:11" ht="18.75" customHeight="1">
      <c r="A9" s="29" t="s">
        <v>104</v>
      </c>
      <c r="B9" s="29" t="s">
        <v>66</v>
      </c>
      <c r="C9" s="30">
        <v>65.57</v>
      </c>
      <c r="D9" s="30">
        <v>65.57</v>
      </c>
      <c r="E9" s="30">
        <v>0</v>
      </c>
      <c r="F9" s="30">
        <v>53.2</v>
      </c>
      <c r="G9" s="30">
        <v>53.2</v>
      </c>
      <c r="H9" s="30">
        <v>0</v>
      </c>
      <c r="I9" s="35">
        <f t="shared" si="0"/>
        <v>-0.188653347567485</v>
      </c>
      <c r="J9" s="36">
        <f t="shared" si="1"/>
        <v>-0.188653347567485</v>
      </c>
      <c r="K9" s="37">
        <f t="shared" si="2"/>
        <v>0</v>
      </c>
    </row>
    <row r="10" spans="1:11" ht="18.75" customHeight="1">
      <c r="A10" s="29" t="s">
        <v>105</v>
      </c>
      <c r="B10" s="29" t="s">
        <v>68</v>
      </c>
      <c r="C10" s="30">
        <v>1.7</v>
      </c>
      <c r="D10" s="30">
        <v>1.7</v>
      </c>
      <c r="E10" s="30">
        <v>0</v>
      </c>
      <c r="F10" s="30">
        <v>2.33</v>
      </c>
      <c r="G10" s="30">
        <v>2.33</v>
      </c>
      <c r="H10" s="30">
        <v>0</v>
      </c>
      <c r="I10" s="35">
        <f t="shared" si="0"/>
        <v>0.3705882352941177</v>
      </c>
      <c r="J10" s="36">
        <f t="shared" si="1"/>
        <v>0.3705882352941177</v>
      </c>
      <c r="K10" s="37">
        <f t="shared" si="2"/>
        <v>0</v>
      </c>
    </row>
    <row r="11" spans="1:11" ht="27.75" customHeight="1">
      <c r="A11" s="29" t="s">
        <v>106</v>
      </c>
      <c r="B11" s="29" t="s">
        <v>70</v>
      </c>
      <c r="C11" s="30">
        <v>60.54</v>
      </c>
      <c r="D11" s="30">
        <v>60.54</v>
      </c>
      <c r="E11" s="30">
        <v>0</v>
      </c>
      <c r="F11" s="30">
        <v>49.11</v>
      </c>
      <c r="G11" s="30">
        <v>49.11</v>
      </c>
      <c r="H11" s="30">
        <v>0</v>
      </c>
      <c r="I11" s="35">
        <f t="shared" si="0"/>
        <v>-0.188800792864222</v>
      </c>
      <c r="J11" s="36">
        <f t="shared" si="1"/>
        <v>-0.188800792864222</v>
      </c>
      <c r="K11" s="37">
        <f t="shared" si="2"/>
        <v>0</v>
      </c>
    </row>
    <row r="12" spans="1:11" ht="27.75" customHeight="1">
      <c r="A12" s="29" t="s">
        <v>107</v>
      </c>
      <c r="B12" s="29" t="s">
        <v>72</v>
      </c>
      <c r="C12" s="30">
        <v>3.33</v>
      </c>
      <c r="D12" s="30">
        <v>3.33</v>
      </c>
      <c r="E12" s="30">
        <v>0</v>
      </c>
      <c r="F12" s="30">
        <v>1.76</v>
      </c>
      <c r="G12" s="30">
        <v>1.76</v>
      </c>
      <c r="H12" s="30">
        <v>0</v>
      </c>
      <c r="I12" s="35">
        <f t="shared" si="0"/>
        <v>-0.4714714714714715</v>
      </c>
      <c r="J12" s="36">
        <f t="shared" si="1"/>
        <v>-0.4714714714714715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21.98</v>
      </c>
      <c r="D13" s="30">
        <v>21.98</v>
      </c>
      <c r="E13" s="30">
        <v>0</v>
      </c>
      <c r="F13" s="30">
        <v>22.09</v>
      </c>
      <c r="G13" s="30">
        <v>22.09</v>
      </c>
      <c r="H13" s="30">
        <v>0</v>
      </c>
      <c r="I13" s="35">
        <f t="shared" si="0"/>
        <v>0.005004549590536826</v>
      </c>
      <c r="J13" s="36">
        <f t="shared" si="1"/>
        <v>0.005004549590536826</v>
      </c>
      <c r="K13" s="37">
        <f t="shared" si="2"/>
        <v>0</v>
      </c>
    </row>
    <row r="14" spans="1:11" ht="15.75" customHeight="1">
      <c r="A14" s="29" t="s">
        <v>108</v>
      </c>
      <c r="B14" s="29" t="s">
        <v>76</v>
      </c>
      <c r="C14" s="30">
        <v>0.48</v>
      </c>
      <c r="D14" s="30">
        <v>0.48</v>
      </c>
      <c r="E14" s="30">
        <v>0</v>
      </c>
      <c r="F14" s="30">
        <v>0.3</v>
      </c>
      <c r="G14" s="30">
        <v>0.3</v>
      </c>
      <c r="H14" s="30">
        <v>0</v>
      </c>
      <c r="I14" s="35">
        <f t="shared" si="0"/>
        <v>-0.375</v>
      </c>
      <c r="J14" s="36">
        <f t="shared" si="1"/>
        <v>-0.375</v>
      </c>
      <c r="K14" s="37">
        <f t="shared" si="2"/>
        <v>0</v>
      </c>
    </row>
    <row r="15" spans="1:11" ht="18.75" customHeight="1">
      <c r="A15" s="29" t="s">
        <v>109</v>
      </c>
      <c r="B15" s="29" t="s">
        <v>78</v>
      </c>
      <c r="C15" s="30">
        <v>0.48</v>
      </c>
      <c r="D15" s="30">
        <v>0.48</v>
      </c>
      <c r="E15" s="30">
        <v>0</v>
      </c>
      <c r="F15" s="30">
        <v>0.3</v>
      </c>
      <c r="G15" s="30">
        <v>0.3</v>
      </c>
      <c r="H15" s="30">
        <v>0</v>
      </c>
      <c r="I15" s="35">
        <f t="shared" si="0"/>
        <v>-0.375</v>
      </c>
      <c r="J15" s="36">
        <f t="shared" si="1"/>
        <v>-0.375</v>
      </c>
      <c r="K15" s="37">
        <f t="shared" si="2"/>
        <v>0</v>
      </c>
    </row>
    <row r="16" spans="1:11" ht="18.75" customHeight="1">
      <c r="A16" s="29" t="s">
        <v>110</v>
      </c>
      <c r="B16" s="29" t="s">
        <v>80</v>
      </c>
      <c r="C16" s="30">
        <v>21.5</v>
      </c>
      <c r="D16" s="30">
        <v>21.5</v>
      </c>
      <c r="E16" s="30">
        <v>0</v>
      </c>
      <c r="F16" s="30">
        <v>21.79</v>
      </c>
      <c r="G16" s="30">
        <v>21.79</v>
      </c>
      <c r="H16" s="30">
        <v>0</v>
      </c>
      <c r="I16" s="35">
        <f t="shared" si="0"/>
        <v>0.013488372093023216</v>
      </c>
      <c r="J16" s="36">
        <f t="shared" si="1"/>
        <v>0.013488372093023216</v>
      </c>
      <c r="K16" s="37">
        <f t="shared" si="2"/>
        <v>0</v>
      </c>
    </row>
    <row r="17" spans="1:11" ht="15.75" customHeight="1">
      <c r="A17" s="29" t="s">
        <v>105</v>
      </c>
      <c r="B17" s="29" t="s">
        <v>82</v>
      </c>
      <c r="C17" s="30">
        <v>20.88</v>
      </c>
      <c r="D17" s="30">
        <v>20.88</v>
      </c>
      <c r="E17" s="30">
        <v>0</v>
      </c>
      <c r="F17" s="30">
        <v>21.18</v>
      </c>
      <c r="G17" s="30">
        <v>21.18</v>
      </c>
      <c r="H17" s="30">
        <v>0</v>
      </c>
      <c r="I17" s="35">
        <f t="shared" si="0"/>
        <v>0.014367816091954057</v>
      </c>
      <c r="J17" s="36">
        <f t="shared" si="1"/>
        <v>0.014367816091954057</v>
      </c>
      <c r="K17" s="37">
        <f t="shared" si="2"/>
        <v>0</v>
      </c>
    </row>
    <row r="18" spans="1:11" ht="18.75" customHeight="1">
      <c r="A18" s="29" t="s">
        <v>109</v>
      </c>
      <c r="B18" s="29" t="s">
        <v>84</v>
      </c>
      <c r="C18" s="30">
        <v>0.62</v>
      </c>
      <c r="D18" s="30">
        <v>0.62</v>
      </c>
      <c r="E18" s="30">
        <v>0</v>
      </c>
      <c r="F18" s="30">
        <v>0.61</v>
      </c>
      <c r="G18" s="30">
        <v>0.61</v>
      </c>
      <c r="H18" s="30">
        <v>0</v>
      </c>
      <c r="I18" s="35">
        <f t="shared" si="0"/>
        <v>-0.01612903225806453</v>
      </c>
      <c r="J18" s="36">
        <f t="shared" si="1"/>
        <v>-0.01612903225806453</v>
      </c>
      <c r="K18" s="37">
        <f t="shared" si="2"/>
        <v>0</v>
      </c>
    </row>
    <row r="19" spans="1:11" ht="15.75" customHeight="1">
      <c r="A19" s="29" t="s">
        <v>85</v>
      </c>
      <c r="B19" s="29" t="s">
        <v>15</v>
      </c>
      <c r="C19" s="30">
        <v>402.34</v>
      </c>
      <c r="D19" s="30">
        <v>402.34</v>
      </c>
      <c r="E19" s="30">
        <v>0</v>
      </c>
      <c r="F19" s="30">
        <v>383.01</v>
      </c>
      <c r="G19" s="30">
        <v>383.01</v>
      </c>
      <c r="H19" s="30">
        <v>0</v>
      </c>
      <c r="I19" s="35">
        <f t="shared" si="0"/>
        <v>-0.048043942933837014</v>
      </c>
      <c r="J19" s="36">
        <f t="shared" si="1"/>
        <v>-0.048043942933837014</v>
      </c>
      <c r="K19" s="37">
        <f t="shared" si="2"/>
        <v>0</v>
      </c>
    </row>
    <row r="20" spans="1:11" ht="18.75" customHeight="1">
      <c r="A20" s="29" t="s">
        <v>111</v>
      </c>
      <c r="B20" s="29" t="s">
        <v>87</v>
      </c>
      <c r="C20" s="30">
        <v>402.34</v>
      </c>
      <c r="D20" s="30">
        <v>402.34</v>
      </c>
      <c r="E20" s="30">
        <v>0</v>
      </c>
      <c r="F20" s="30">
        <v>383.01</v>
      </c>
      <c r="G20" s="30">
        <v>383.01</v>
      </c>
      <c r="H20" s="30">
        <v>0</v>
      </c>
      <c r="I20" s="35">
        <f t="shared" si="0"/>
        <v>-0.048043942933837014</v>
      </c>
      <c r="J20" s="36">
        <f t="shared" si="1"/>
        <v>-0.048043942933837014</v>
      </c>
      <c r="K20" s="37">
        <f t="shared" si="2"/>
        <v>0</v>
      </c>
    </row>
    <row r="21" spans="1:11" ht="18.75" customHeight="1">
      <c r="A21" s="29" t="s">
        <v>112</v>
      </c>
      <c r="B21" s="29" t="s">
        <v>89</v>
      </c>
      <c r="C21" s="30">
        <v>402.34</v>
      </c>
      <c r="D21" s="30">
        <v>402.34</v>
      </c>
      <c r="E21" s="30">
        <v>0</v>
      </c>
      <c r="F21" s="30">
        <v>383.01</v>
      </c>
      <c r="G21" s="30">
        <v>383.01</v>
      </c>
      <c r="H21" s="30">
        <v>0</v>
      </c>
      <c r="I21" s="35">
        <f t="shared" si="0"/>
        <v>-0.048043942933837014</v>
      </c>
      <c r="J21" s="36">
        <f t="shared" si="1"/>
        <v>-0.048043942933837014</v>
      </c>
      <c r="K21" s="37">
        <f t="shared" si="2"/>
        <v>0</v>
      </c>
    </row>
    <row r="22" spans="1:11" ht="15.75" customHeight="1">
      <c r="A22" s="29" t="s">
        <v>90</v>
      </c>
      <c r="B22" s="29" t="s">
        <v>23</v>
      </c>
      <c r="C22" s="30">
        <v>49.87</v>
      </c>
      <c r="D22" s="30">
        <v>49.87</v>
      </c>
      <c r="E22" s="30">
        <v>0</v>
      </c>
      <c r="F22" s="30">
        <v>50.79</v>
      </c>
      <c r="G22" s="30">
        <v>50.79</v>
      </c>
      <c r="H22" s="30">
        <v>0</v>
      </c>
      <c r="I22" s="35">
        <f t="shared" si="0"/>
        <v>0.018447964708241463</v>
      </c>
      <c r="J22" s="36">
        <f t="shared" si="1"/>
        <v>0.018447964708241463</v>
      </c>
      <c r="K22" s="37">
        <f t="shared" si="2"/>
        <v>0</v>
      </c>
    </row>
    <row r="23" spans="1:11" ht="15.75" customHeight="1">
      <c r="A23" s="29" t="s">
        <v>113</v>
      </c>
      <c r="B23" s="29" t="s">
        <v>92</v>
      </c>
      <c r="C23" s="30">
        <v>49.87</v>
      </c>
      <c r="D23" s="30">
        <v>49.87</v>
      </c>
      <c r="E23" s="30">
        <v>0</v>
      </c>
      <c r="F23" s="30">
        <v>50.79</v>
      </c>
      <c r="G23" s="30">
        <v>50.79</v>
      </c>
      <c r="H23" s="30">
        <v>0</v>
      </c>
      <c r="I23" s="35">
        <f t="shared" si="0"/>
        <v>0.018447964708241463</v>
      </c>
      <c r="J23" s="36">
        <f t="shared" si="1"/>
        <v>0.018447964708241463</v>
      </c>
      <c r="K23" s="37">
        <f t="shared" si="2"/>
        <v>0</v>
      </c>
    </row>
    <row r="24" spans="1:11" ht="15.75" customHeight="1">
      <c r="A24" s="29" t="s">
        <v>112</v>
      </c>
      <c r="B24" s="29" t="s">
        <v>94</v>
      </c>
      <c r="C24" s="30">
        <v>34.58</v>
      </c>
      <c r="D24" s="30">
        <v>34.58</v>
      </c>
      <c r="E24" s="30">
        <v>0</v>
      </c>
      <c r="F24" s="30">
        <v>35</v>
      </c>
      <c r="G24" s="30">
        <v>35</v>
      </c>
      <c r="H24" s="30">
        <v>0</v>
      </c>
      <c r="I24" s="35">
        <f t="shared" si="0"/>
        <v>0.012145748987854301</v>
      </c>
      <c r="J24" s="36">
        <f t="shared" si="1"/>
        <v>0.012145748987854301</v>
      </c>
      <c r="K24" s="37">
        <f t="shared" si="2"/>
        <v>0</v>
      </c>
    </row>
    <row r="25" spans="1:11" ht="15.75" customHeight="1">
      <c r="A25" s="29" t="s">
        <v>105</v>
      </c>
      <c r="B25" s="29" t="s">
        <v>96</v>
      </c>
      <c r="C25" s="30">
        <v>15.29</v>
      </c>
      <c r="D25" s="30">
        <v>15.29</v>
      </c>
      <c r="E25" s="30">
        <v>0</v>
      </c>
      <c r="F25" s="30">
        <v>15.79</v>
      </c>
      <c r="G25" s="30">
        <v>15.79</v>
      </c>
      <c r="H25" s="30">
        <v>0</v>
      </c>
      <c r="I25" s="35">
        <f t="shared" si="0"/>
        <v>0.032701111837802485</v>
      </c>
      <c r="J25" s="36">
        <f t="shared" si="1"/>
        <v>0.032701111837802485</v>
      </c>
      <c r="K25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115</v>
      </c>
    </row>
    <row r="5" spans="1:4" ht="19.5" customHeight="1">
      <c r="A5" s="23" t="s">
        <v>62</v>
      </c>
      <c r="B5" s="40" t="s">
        <v>116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509.09</v>
      </c>
      <c r="D7" s="43"/>
      <c r="E7" s="38"/>
      <c r="F7" s="38"/>
    </row>
    <row r="8" spans="1:4" ht="15.75" customHeight="1">
      <c r="A8" s="29" t="s">
        <v>117</v>
      </c>
      <c r="B8" s="41" t="s">
        <v>118</v>
      </c>
      <c r="C8" s="42">
        <v>458.85</v>
      </c>
      <c r="D8" s="43"/>
    </row>
    <row r="9" spans="1:5" ht="15.75" customHeight="1">
      <c r="A9" s="29" t="s">
        <v>119</v>
      </c>
      <c r="B9" s="41" t="s">
        <v>120</v>
      </c>
      <c r="C9" s="42">
        <v>187.63</v>
      </c>
      <c r="D9" s="43"/>
      <c r="E9" s="3"/>
    </row>
    <row r="10" spans="1:4" ht="15.75" customHeight="1">
      <c r="A10" s="29" t="s">
        <v>121</v>
      </c>
      <c r="B10" s="41" t="s">
        <v>122</v>
      </c>
      <c r="C10" s="42">
        <v>52.89</v>
      </c>
      <c r="D10" s="43"/>
    </row>
    <row r="11" spans="1:5" ht="15.75" customHeight="1">
      <c r="A11" s="29" t="s">
        <v>123</v>
      </c>
      <c r="B11" s="41" t="s">
        <v>124</v>
      </c>
      <c r="C11" s="42">
        <v>29.96</v>
      </c>
      <c r="D11" s="43"/>
      <c r="E11" s="3"/>
    </row>
    <row r="12" spans="1:4" ht="15.75" customHeight="1">
      <c r="A12" s="29" t="s">
        <v>125</v>
      </c>
      <c r="B12" s="41" t="s">
        <v>126</v>
      </c>
      <c r="C12" s="42">
        <v>102.5</v>
      </c>
      <c r="D12" s="43"/>
    </row>
    <row r="13" spans="1:4" ht="15.75" customHeight="1">
      <c r="A13" s="29" t="s">
        <v>127</v>
      </c>
      <c r="B13" s="41" t="s">
        <v>128</v>
      </c>
      <c r="C13" s="42">
        <v>49.11</v>
      </c>
      <c r="D13" s="43"/>
    </row>
    <row r="14" spans="1:4" ht="15.75" customHeight="1">
      <c r="A14" s="29" t="s">
        <v>129</v>
      </c>
      <c r="B14" s="41" t="s">
        <v>130</v>
      </c>
      <c r="C14" s="42">
        <v>1.76</v>
      </c>
      <c r="D14" s="43"/>
    </row>
    <row r="15" spans="1:4" ht="15.75" customHeight="1">
      <c r="A15" s="29" t="s">
        <v>131</v>
      </c>
      <c r="B15" s="41" t="s">
        <v>132</v>
      </c>
      <c r="C15" s="42">
        <v>35</v>
      </c>
      <c r="D15" s="43"/>
    </row>
    <row r="16" spans="1:4" ht="15.75" customHeight="1">
      <c r="A16" s="29" t="s">
        <v>133</v>
      </c>
      <c r="B16" s="41" t="s">
        <v>134</v>
      </c>
      <c r="C16" s="42">
        <v>44.86</v>
      </c>
      <c r="D16" s="43"/>
    </row>
    <row r="17" spans="1:4" ht="15.75" customHeight="1">
      <c r="A17" s="29" t="s">
        <v>135</v>
      </c>
      <c r="B17" s="41" t="s">
        <v>136</v>
      </c>
      <c r="C17" s="42">
        <v>4</v>
      </c>
      <c r="D17" s="43"/>
    </row>
    <row r="18" spans="1:4" ht="15.75" customHeight="1">
      <c r="A18" s="29" t="s">
        <v>137</v>
      </c>
      <c r="B18" s="41" t="s">
        <v>138</v>
      </c>
      <c r="C18" s="42">
        <v>2</v>
      </c>
      <c r="D18" s="43"/>
    </row>
    <row r="19" spans="1:4" ht="15.75" customHeight="1">
      <c r="A19" s="29" t="s">
        <v>139</v>
      </c>
      <c r="B19" s="41" t="s">
        <v>140</v>
      </c>
      <c r="C19" s="42">
        <v>3</v>
      </c>
      <c r="D19" s="43"/>
    </row>
    <row r="20" spans="1:4" ht="15.75" customHeight="1">
      <c r="A20" s="29" t="s">
        <v>141</v>
      </c>
      <c r="B20" s="41" t="s">
        <v>142</v>
      </c>
      <c r="C20" s="42">
        <v>5</v>
      </c>
      <c r="D20" s="43"/>
    </row>
    <row r="21" spans="1:4" ht="15.75" customHeight="1">
      <c r="A21" s="29" t="s">
        <v>143</v>
      </c>
      <c r="B21" s="41" t="s">
        <v>144</v>
      </c>
      <c r="C21" s="42">
        <v>1.5</v>
      </c>
      <c r="D21" s="43"/>
    </row>
    <row r="22" spans="1:4" ht="15.75" customHeight="1">
      <c r="A22" s="29" t="s">
        <v>145</v>
      </c>
      <c r="B22" s="41" t="s">
        <v>146</v>
      </c>
      <c r="C22" s="42">
        <v>0.4</v>
      </c>
      <c r="D22" s="43"/>
    </row>
    <row r="23" spans="1:4" ht="15.75" customHeight="1">
      <c r="A23" s="29" t="s">
        <v>147</v>
      </c>
      <c r="B23" s="41" t="s">
        <v>148</v>
      </c>
      <c r="C23" s="42">
        <v>0.3</v>
      </c>
      <c r="D23" s="43"/>
    </row>
    <row r="24" spans="1:4" ht="15.75" customHeight="1">
      <c r="A24" s="29" t="s">
        <v>149</v>
      </c>
      <c r="B24" s="41" t="s">
        <v>150</v>
      </c>
      <c r="C24" s="42">
        <v>2</v>
      </c>
      <c r="D24" s="43"/>
    </row>
    <row r="25" spans="1:4" ht="15.75" customHeight="1">
      <c r="A25" s="29" t="s">
        <v>151</v>
      </c>
      <c r="B25" s="41" t="s">
        <v>152</v>
      </c>
      <c r="C25" s="42">
        <v>6.14</v>
      </c>
      <c r="D25" s="43"/>
    </row>
    <row r="26" spans="1:4" ht="15.75" customHeight="1">
      <c r="A26" s="29" t="s">
        <v>153</v>
      </c>
      <c r="B26" s="41" t="s">
        <v>154</v>
      </c>
      <c r="C26" s="42">
        <v>10.74</v>
      </c>
      <c r="D26" s="43"/>
    </row>
    <row r="27" spans="1:4" ht="15.75" customHeight="1">
      <c r="A27" s="29" t="s">
        <v>155</v>
      </c>
      <c r="B27" s="41" t="s">
        <v>156</v>
      </c>
      <c r="C27" s="42">
        <v>6</v>
      </c>
      <c r="D27" s="43"/>
    </row>
    <row r="28" spans="1:4" ht="15.75" customHeight="1">
      <c r="A28" s="29" t="s">
        <v>157</v>
      </c>
      <c r="B28" s="41" t="s">
        <v>158</v>
      </c>
      <c r="C28" s="42">
        <v>3.78</v>
      </c>
      <c r="D28" s="43"/>
    </row>
    <row r="29" spans="1:4" ht="15.75" customHeight="1">
      <c r="A29" s="29" t="s">
        <v>159</v>
      </c>
      <c r="B29" s="41" t="s">
        <v>160</v>
      </c>
      <c r="C29" s="42">
        <v>4.45</v>
      </c>
      <c r="D29" s="43"/>
    </row>
    <row r="30" spans="1:4" ht="15.75" customHeight="1">
      <c r="A30" s="29" t="s">
        <v>161</v>
      </c>
      <c r="B30" s="41" t="s">
        <v>162</v>
      </c>
      <c r="C30" s="42">
        <v>3.17</v>
      </c>
      <c r="D30" s="43"/>
    </row>
    <row r="31" spans="1:4" ht="15.75" customHeight="1">
      <c r="A31" s="29" t="s">
        <v>163</v>
      </c>
      <c r="B31" s="41" t="s">
        <v>164</v>
      </c>
      <c r="C31" s="42">
        <v>0.58</v>
      </c>
      <c r="D31" s="43"/>
    </row>
    <row r="32" spans="1:4" ht="15.75" customHeight="1">
      <c r="A32" s="29" t="s">
        <v>165</v>
      </c>
      <c r="B32" s="41" t="s">
        <v>166</v>
      </c>
      <c r="C32" s="42">
        <v>0.4</v>
      </c>
      <c r="D32" s="43"/>
    </row>
    <row r="33" spans="1:4" ht="15.75" customHeight="1">
      <c r="A33" s="29" t="s">
        <v>167</v>
      </c>
      <c r="B33" s="41" t="s">
        <v>168</v>
      </c>
      <c r="C33" s="42">
        <v>0.3</v>
      </c>
      <c r="D33" s="43"/>
    </row>
    <row r="34" spans="1:4" ht="15.75" customHeight="1">
      <c r="A34" s="29" t="s">
        <v>169</v>
      </c>
      <c r="B34" s="41" t="s">
        <v>170</v>
      </c>
      <c r="C34" s="42">
        <v>0.93</v>
      </c>
      <c r="D34" s="43"/>
    </row>
    <row r="35" spans="1:4" ht="15.75" customHeight="1">
      <c r="A35" s="29" t="s">
        <v>171</v>
      </c>
      <c r="B35" s="41" t="s">
        <v>172</v>
      </c>
      <c r="C35" s="42">
        <v>0.93</v>
      </c>
      <c r="D35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51</v>
      </c>
      <c r="C4" s="8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莉(^_^)</cp:lastModifiedBy>
  <dcterms:created xsi:type="dcterms:W3CDTF">2020-05-12T01:10:38Z</dcterms:created>
  <dcterms:modified xsi:type="dcterms:W3CDTF">2020-05-12T01:10:45Z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