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<sst xmlns="http://schemas.openxmlformats.org/spreadsheetml/2006/main" count="410" uniqueCount="170">
  <si>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</si>
  <si>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</si>
  <si>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</si>
  <si>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</si>
  <si>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</si>
  <si>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</si>
  <si>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</si>
  <si>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</si>
  <si>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</si>
  <si>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</si>
  <si>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</si>
  <si>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</si>
  <si>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</si>
  <si>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</si>
  <si>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</si>
  <si>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</si>
  <si>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</si>
  <si>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</si>
  <si>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</si>
  <si>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</si>
  <si>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</si>
  <si>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</si>
  <si>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</si>
  <si>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</si>
  <si>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</si>
  <si>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</si>
  <si>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</si>
  <si>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</si>
  <si>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</si>
  <si>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</si>
  <si>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</si>
  <si>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</si>
  <si>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</si>
  <si>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</si>
  <si>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晋中市群众艺术馆</t>
  </si>
  <si>
    <t>晋中市群众艺术馆2020年预算收支总表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</si>
  <si>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</si>
  <si>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</si>
  <si>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</si>
  <si>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</si>
  <si>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</si>
  <si>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</si>
  <si>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</si>
  <si>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</si>
  <si>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</si>
  <si>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</si>
  <si>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</si>
  <si>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</si>
  <si>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</si>
  <si>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</si>
  <si>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晋中市群众艺术馆2020年财政拨款收支总表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</si>
  <si>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</si>
  <si>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</si>
  <si>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</si>
  <si>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</si>
  <si>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</si>
  <si>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</si>
  <si>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</si>
  <si>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晋中市群众艺术馆2020年部门预算收入总表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</si>
  <si>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</si>
  <si>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</si>
  <si>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</si>
  <si>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</si>
  <si>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</si>
  <si>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</si>
  <si>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</si>
  <si>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</si>
  <si>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</si>
  <si>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</si>
  <si>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</si>
  <si>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</si>
  <si>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</si>
  <si>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</si>
  <si>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</si>
  <si>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</si>
  <si>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</si>
  <si>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</si>
  <si>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</si>
  <si>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</si>
  <si>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</si>
  <si>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</si>
  <si>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</si>
  <si>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</si>
  <si>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</si>
  <si>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</si>
  <si>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</si>
  <si>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</si>
  <si>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</si>
  <si>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</si>
  <si>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</si>
  <si>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</si>
  <si>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</si>
  <si>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晋中市群众艺术馆2020年部门预算支出总表</t>
  </si>
  <si>
    <t>基本支出</t>
  </si>
  <si>
    <t>项目支出</t>
  </si>
  <si>
    <t>晋中市群众艺术馆2020年一般公共预算支出预算表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</si>
  <si>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</si>
  <si>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</si>
  <si>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</si>
  <si>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</si>
  <si>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09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</si>
  <si>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</si>
  <si>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</si>
  <si>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</si>
  <si>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</si>
  <si>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</si>
  <si>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</si>
  <si>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</si>
  <si>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02</t>
  </si>
  <si>
    <t xml:space="preserve">    01</t>
  </si>
  <si>
    <t>晋中市群众艺术馆2020年一般公共预算安排基本支出分经济科目表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</si>
  <si>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</si>
  <si>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</si>
  <si>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</si>
  <si>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</si>
  <si>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</si>
  <si>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</si>
  <si>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</si>
  <si>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</si>
  <si>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</si>
  <si>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</si>
  <si>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</si>
  <si>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</si>
  <si>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</si>
  <si>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</si>
  <si>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</si>
  <si>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</si>
  <si>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</si>
  <si>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</si>
  <si>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</si>
  <si>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</si>
  <si>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</si>
  <si>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</si>
  <si>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</si>
  <si>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</si>
  <si>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</si>
  <si>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</si>
  <si>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</si>
  <si>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</si>
  <si>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</si>
  <si>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</si>
  <si>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</si>
  <si>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</si>
  <si>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</si>
  <si>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</si>
  <si>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</si>
  <si>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</si>
  <si>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</si>
  <si>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</si>
  <si>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</si>
  <si>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</si>
  <si>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</si>
  <si>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</si>
  <si>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</si>
  <si>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</si>
  <si>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</si>
  <si>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</si>
  <si>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</si>
  <si>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</si>
  <si>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</si>
  <si>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</si>
  <si>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晋中市群众艺术馆2020年政府性基金预算支出预算表</t>
  </si>
  <si>
    <t>晋中市群众艺术馆2020年“三公”经费预算表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</si>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</sst>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458.52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329.3</v>
      </c>
      <c r="J6" s="30">
        <v>63.59</v>
      </c>
      <c r="K6" s="30">
        <v>0</v>
      </c>
      <c r="L6" s="30">
        <v>17.65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47.98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458.52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329.3</v>
      </c>
      <c r="J7" s="30">
        <v>63.59</v>
      </c>
      <c r="K7" s="30">
        <v>0</v>
      </c>
      <c r="L7" s="30">
        <v>17.65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47.98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449.57</v>
      </c>
      <c r="C7" s="13">
        <v>458.52</v>
      </c>
      <c r="D7" s="89">
        <f>IF(B7&gt;0,(C7-B7)/B7,0)</f>
        <v>0.019907912004804566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316.49</v>
      </c>
      <c r="G13" s="30">
        <v>329.3</v>
      </c>
      <c r="H13" s="89">
        <f t="shared" si="0"/>
        <v>0.04047521248696642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71.08</v>
      </c>
      <c r="G14" s="30">
        <v>63.59</v>
      </c>
      <c r="H14" s="89">
        <f t="shared" si="0"/>
        <v>-0.10537422622397292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16.75</v>
      </c>
      <c r="G16" s="30">
        <v>17.65</v>
      </c>
      <c r="H16" s="89">
        <f t="shared" si="0"/>
        <v>0.053731343283582006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45.25</v>
      </c>
      <c r="G26" s="30">
        <v>47.98</v>
      </c>
      <c r="H26" s="89">
        <f t="shared" si="0"/>
        <v>0.060331491712707117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449.57</v>
      </c>
      <c r="C37" s="78">
        <f>SUM(C7:C10)</f>
        <v>458.52</v>
      </c>
      <c r="D37" s="103">
        <f>IF(B37&gt;0,(C37-B37)/B37,0)</f>
        <v>0.019907912004804566</v>
      </c>
      <c r="E37" s="67" t="s">
        <v>49</v>
      </c>
      <c r="F37" s="81">
        <f>SUM(F7:F35)</f>
        <v>449.57</v>
      </c>
      <c r="G37" s="81">
        <f>SUM(G7:G35)</f>
        <v>458.52</v>
      </c>
      <c r="H37" s="103">
        <f>IF(F37&gt;0,(G37-F37)/F37,0)</f>
        <v>0.019907912004804566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458.52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329.3</v>
      </c>
      <c r="E13" s="30">
        <v>329.3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63.59</v>
      </c>
      <c r="E14" s="30">
        <v>63.59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17.65</v>
      </c>
      <c r="E16" s="30">
        <v>17.65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47.98</v>
      </c>
      <c r="E26" s="30">
        <v>47.98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458.52</v>
      </c>
      <c r="C37" s="67" t="s">
        <v>49</v>
      </c>
      <c r="D37" s="81">
        <f>SUM(D7:D35)</f>
        <v>458.52</v>
      </c>
      <c r="E37" s="81">
        <f>SUM(E7:E35)</f>
        <v>458.52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458.52</v>
      </c>
      <c r="D7" s="52">
        <v>458.52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65</v>
      </c>
      <c r="C8" s="49">
        <v>329.3</v>
      </c>
      <c r="D8" s="52">
        <v>329.3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66</v>
      </c>
      <c r="B9" s="47" t="s">
        <v>67</v>
      </c>
      <c r="C9" s="49">
        <v>329.3</v>
      </c>
      <c r="D9" s="52">
        <v>329.3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68</v>
      </c>
      <c r="B10" s="47" t="s">
        <v>69</v>
      </c>
      <c r="C10" s="49">
        <v>329.3</v>
      </c>
      <c r="D10" s="52">
        <v>329.3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70</v>
      </c>
      <c r="B11" s="47" t="s">
        <v>11</v>
      </c>
      <c r="C11" s="49">
        <v>63.59</v>
      </c>
      <c r="D11" s="52">
        <v>63.59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63.59</v>
      </c>
      <c r="D12" s="52">
        <v>63.59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24.36</v>
      </c>
      <c r="D13" s="52">
        <v>24.36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75</v>
      </c>
      <c r="B14" s="47" t="s">
        <v>76</v>
      </c>
      <c r="C14" s="49">
        <v>39.23</v>
      </c>
      <c r="D14" s="52">
        <v>39.23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17.65</v>
      </c>
      <c r="D15" s="52">
        <v>17.65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17.65</v>
      </c>
      <c r="D16" s="52">
        <v>17.65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16.92</v>
      </c>
      <c r="D17" s="52">
        <v>16.92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0.73</v>
      </c>
      <c r="D18" s="52">
        <v>0.73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47.98</v>
      </c>
      <c r="D19" s="52">
        <v>47.98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47.98</v>
      </c>
      <c r="D20" s="52">
        <v>47.98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27.92</v>
      </c>
      <c r="D21" s="52">
        <v>27.92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20.06</v>
      </c>
      <c r="D22" s="52">
        <v>20.06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458.52</v>
      </c>
      <c r="D7" s="49">
        <v>433.52</v>
      </c>
      <c r="E7" s="50">
        <v>25</v>
      </c>
      <c r="F7" s="38"/>
      <c r="G7" s="38"/>
    </row>
    <row r="8" spans="1:5" ht="15.75" customHeight="1">
      <c r="A8" s="29" t="s">
        <v>64</v>
      </c>
      <c r="B8" s="47" t="s">
        <v>65</v>
      </c>
      <c r="C8" s="48">
        <v>329.3</v>
      </c>
      <c r="D8" s="49">
        <v>304.3</v>
      </c>
      <c r="E8" s="50">
        <v>25</v>
      </c>
    </row>
    <row r="9" spans="1:5" ht="15.75" customHeight="1">
      <c r="A9" s="29" t="s">
        <v>66</v>
      </c>
      <c r="B9" s="47" t="s">
        <v>67</v>
      </c>
      <c r="C9" s="48">
        <v>329.3</v>
      </c>
      <c r="D9" s="49">
        <v>304.3</v>
      </c>
      <c r="E9" s="50">
        <v>25</v>
      </c>
    </row>
    <row r="10" spans="1:5" ht="15.75" customHeight="1">
      <c r="A10" s="29" t="s">
        <v>68</v>
      </c>
      <c r="B10" s="47" t="s">
        <v>69</v>
      </c>
      <c r="C10" s="48">
        <v>329.3</v>
      </c>
      <c r="D10" s="49">
        <v>304.3</v>
      </c>
      <c r="E10" s="50">
        <v>25</v>
      </c>
    </row>
    <row r="11" spans="1:5" ht="15.75" customHeight="1">
      <c r="A11" s="29" t="s">
        <v>70</v>
      </c>
      <c r="B11" s="47" t="s">
        <v>11</v>
      </c>
      <c r="C11" s="48">
        <v>63.59</v>
      </c>
      <c r="D11" s="49">
        <v>63.59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63.59</v>
      </c>
      <c r="D12" s="49">
        <v>63.59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24.36</v>
      </c>
      <c r="D13" s="49">
        <v>24.36</v>
      </c>
      <c r="E13" s="50">
        <v>0</v>
      </c>
    </row>
    <row r="14" spans="1:5" ht="18.75" customHeight="1">
      <c r="A14" s="29" t="s">
        <v>75</v>
      </c>
      <c r="B14" s="47" t="s">
        <v>76</v>
      </c>
      <c r="C14" s="48">
        <v>39.23</v>
      </c>
      <c r="D14" s="49">
        <v>39.23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17.65</v>
      </c>
      <c r="D15" s="49">
        <v>17.65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17.65</v>
      </c>
      <c r="D16" s="49">
        <v>17.65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16.92</v>
      </c>
      <c r="D17" s="49">
        <v>16.92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0.73</v>
      </c>
      <c r="D18" s="49">
        <v>0.73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47.98</v>
      </c>
      <c r="D19" s="49">
        <v>47.98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47.98</v>
      </c>
      <c r="D20" s="49">
        <v>47.98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27.92</v>
      </c>
      <c r="D21" s="49">
        <v>27.92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20.06</v>
      </c>
      <c r="D22" s="49">
        <v>20.06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449.57</v>
      </c>
      <c r="D7" s="30">
        <v>424.57</v>
      </c>
      <c r="E7" s="30">
        <v>25</v>
      </c>
      <c r="F7" s="30">
        <v>458.52</v>
      </c>
      <c r="G7" s="30">
        <v>433.52</v>
      </c>
      <c r="H7" s="30">
        <v>25</v>
      </c>
      <c r="I7" s="35">
        <f aca="true" t="shared" si="0" ref="I7:I23">IF(C7&gt;0,(F7-C7)/C7,0)</f>
        <v>0.019907912004804566</v>
      </c>
      <c r="J7" s="36">
        <f aca="true" t="shared" si="1" ref="J7:J23">IF(D7&gt;0,(G7-D7)/D7,0)</f>
        <v>0.021080151682879123</v>
      </c>
      <c r="K7" s="37">
        <f aca="true" t="shared" si="2" ref="K7:K23">IF(E7&gt;0,(H7-E7)/E7,0)</f>
        <v>0</v>
      </c>
      <c r="L7" s="38"/>
      <c r="M7" s="38"/>
    </row>
    <row r="8" spans="1:11" ht="18.75" customHeight="1">
      <c r="A8" s="29" t="s">
        <v>64</v>
      </c>
      <c r="B8" s="29" t="s">
        <v>65</v>
      </c>
      <c r="C8" s="30">
        <v>316.49</v>
      </c>
      <c r="D8" s="30">
        <v>291.49</v>
      </c>
      <c r="E8" s="30">
        <v>25</v>
      </c>
      <c r="F8" s="30">
        <v>329.3</v>
      </c>
      <c r="G8" s="30">
        <v>304.3</v>
      </c>
      <c r="H8" s="30">
        <v>25</v>
      </c>
      <c r="I8" s="35">
        <f t="shared" si="0"/>
        <v>0.04047521248696642</v>
      </c>
      <c r="J8" s="36">
        <f t="shared" si="1"/>
        <v>0.04394661909499469</v>
      </c>
      <c r="K8" s="37">
        <f t="shared" si="2"/>
        <v>0</v>
      </c>
    </row>
    <row r="9" spans="1:11" ht="15.75" customHeight="1">
      <c r="A9" s="29" t="s">
        <v>99</v>
      </c>
      <c r="B9" s="29" t="s">
        <v>67</v>
      </c>
      <c r="C9" s="30">
        <v>316.49</v>
      </c>
      <c r="D9" s="30">
        <v>291.49</v>
      </c>
      <c r="E9" s="30">
        <v>25</v>
      </c>
      <c r="F9" s="30">
        <v>329.3</v>
      </c>
      <c r="G9" s="30">
        <v>304.3</v>
      </c>
      <c r="H9" s="30">
        <v>25</v>
      </c>
      <c r="I9" s="35">
        <f t="shared" si="0"/>
        <v>0.04047521248696642</v>
      </c>
      <c r="J9" s="36">
        <f t="shared" si="1"/>
        <v>0.04394661909499469</v>
      </c>
      <c r="K9" s="37">
        <f t="shared" si="2"/>
        <v>0</v>
      </c>
    </row>
    <row r="10" spans="1:11" ht="15.75" customHeight="1">
      <c r="A10" s="29" t="s">
        <v>100</v>
      </c>
      <c r="B10" s="29" t="s">
        <v>69</v>
      </c>
      <c r="C10" s="30">
        <v>316.49</v>
      </c>
      <c r="D10" s="30">
        <v>291.49</v>
      </c>
      <c r="E10" s="30">
        <v>25</v>
      </c>
      <c r="F10" s="30">
        <v>329.3</v>
      </c>
      <c r="G10" s="30">
        <v>304.3</v>
      </c>
      <c r="H10" s="30">
        <v>25</v>
      </c>
      <c r="I10" s="35">
        <f t="shared" si="0"/>
        <v>0.04047521248696642</v>
      </c>
      <c r="J10" s="36">
        <f t="shared" si="1"/>
        <v>0.04394661909499469</v>
      </c>
      <c r="K10" s="37">
        <f t="shared" si="2"/>
        <v>0</v>
      </c>
    </row>
    <row r="11" spans="1:11" ht="18.75" customHeight="1">
      <c r="A11" s="29" t="s">
        <v>70</v>
      </c>
      <c r="B11" s="29" t="s">
        <v>11</v>
      </c>
      <c r="C11" s="30">
        <v>71.08</v>
      </c>
      <c r="D11" s="30">
        <v>71.08</v>
      </c>
      <c r="E11" s="30">
        <v>0</v>
      </c>
      <c r="F11" s="30">
        <v>63.59</v>
      </c>
      <c r="G11" s="30">
        <v>63.59</v>
      </c>
      <c r="H11" s="30">
        <v>0</v>
      </c>
      <c r="I11" s="35">
        <f t="shared" si="0"/>
        <v>-0.10537422622397292</v>
      </c>
      <c r="J11" s="36">
        <f t="shared" si="1"/>
        <v>-0.10537422622397292</v>
      </c>
      <c r="K11" s="37">
        <f t="shared" si="2"/>
        <v>0</v>
      </c>
    </row>
    <row r="12" spans="1:11" ht="18.75" customHeight="1">
      <c r="A12" s="29" t="s">
        <v>101</v>
      </c>
      <c r="B12" s="29" t="s">
        <v>72</v>
      </c>
      <c r="C12" s="30">
        <v>71.08</v>
      </c>
      <c r="D12" s="30">
        <v>71.08</v>
      </c>
      <c r="E12" s="30">
        <v>0</v>
      </c>
      <c r="F12" s="30">
        <v>63.59</v>
      </c>
      <c r="G12" s="30">
        <v>63.59</v>
      </c>
      <c r="H12" s="30">
        <v>0</v>
      </c>
      <c r="I12" s="35">
        <f t="shared" si="0"/>
        <v>-0.10537422622397292</v>
      </c>
      <c r="J12" s="36">
        <f t="shared" si="1"/>
        <v>-0.10537422622397292</v>
      </c>
      <c r="K12" s="37">
        <f t="shared" si="2"/>
        <v>0</v>
      </c>
    </row>
    <row r="13" spans="1:11" ht="18.75" customHeight="1">
      <c r="A13" s="29" t="s">
        <v>102</v>
      </c>
      <c r="B13" s="29" t="s">
        <v>74</v>
      </c>
      <c r="C13" s="30">
        <v>22.15</v>
      </c>
      <c r="D13" s="30">
        <v>22.15</v>
      </c>
      <c r="E13" s="30">
        <v>0</v>
      </c>
      <c r="F13" s="30">
        <v>24.36</v>
      </c>
      <c r="G13" s="30">
        <v>24.36</v>
      </c>
      <c r="H13" s="30">
        <v>0</v>
      </c>
      <c r="I13" s="35">
        <f t="shared" si="0"/>
        <v>0.09977426636568854</v>
      </c>
      <c r="J13" s="36">
        <f t="shared" si="1"/>
        <v>0.09977426636568854</v>
      </c>
      <c r="K13" s="37">
        <f t="shared" si="2"/>
        <v>0</v>
      </c>
    </row>
    <row r="14" spans="1:11" ht="27.75" customHeight="1">
      <c r="A14" s="29" t="s">
        <v>103</v>
      </c>
      <c r="B14" s="29" t="s">
        <v>76</v>
      </c>
      <c r="C14" s="30">
        <v>46.43</v>
      </c>
      <c r="D14" s="30">
        <v>46.43</v>
      </c>
      <c r="E14" s="30">
        <v>0</v>
      </c>
      <c r="F14" s="30">
        <v>39.23</v>
      </c>
      <c r="G14" s="30">
        <v>39.23</v>
      </c>
      <c r="H14" s="30">
        <v>0</v>
      </c>
      <c r="I14" s="35">
        <f t="shared" si="0"/>
        <v>-0.15507215162610388</v>
      </c>
      <c r="J14" s="36">
        <f t="shared" si="1"/>
        <v>-0.15507215162610388</v>
      </c>
      <c r="K14" s="37">
        <f t="shared" si="2"/>
        <v>0</v>
      </c>
    </row>
    <row r="15" spans="1:11" ht="27.75" customHeight="1">
      <c r="A15" s="29" t="s">
        <v>104</v>
      </c>
      <c r="B15" s="29" t="s">
        <v>105</v>
      </c>
      <c r="C15" s="30">
        <v>2.5</v>
      </c>
      <c r="D15" s="30">
        <v>2.5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5.75" customHeight="1">
      <c r="A16" s="29" t="s">
        <v>77</v>
      </c>
      <c r="B16" s="29" t="s">
        <v>78</v>
      </c>
      <c r="C16" s="30">
        <v>16.75</v>
      </c>
      <c r="D16" s="30">
        <v>16.75</v>
      </c>
      <c r="E16" s="30">
        <v>0</v>
      </c>
      <c r="F16" s="30">
        <v>17.65</v>
      </c>
      <c r="G16" s="30">
        <v>17.65</v>
      </c>
      <c r="H16" s="30">
        <v>0</v>
      </c>
      <c r="I16" s="35">
        <f t="shared" si="0"/>
        <v>0.053731343283582006</v>
      </c>
      <c r="J16" s="36">
        <f t="shared" si="1"/>
        <v>0.053731343283582006</v>
      </c>
      <c r="K16" s="37">
        <f t="shared" si="2"/>
        <v>0</v>
      </c>
    </row>
    <row r="17" spans="1:11" ht="18.75" customHeight="1">
      <c r="A17" s="29" t="s">
        <v>106</v>
      </c>
      <c r="B17" s="29" t="s">
        <v>80</v>
      </c>
      <c r="C17" s="30">
        <v>16.75</v>
      </c>
      <c r="D17" s="30">
        <v>16.75</v>
      </c>
      <c r="E17" s="30">
        <v>0</v>
      </c>
      <c r="F17" s="30">
        <v>17.65</v>
      </c>
      <c r="G17" s="30">
        <v>17.65</v>
      </c>
      <c r="H17" s="30">
        <v>0</v>
      </c>
      <c r="I17" s="35">
        <f t="shared" si="0"/>
        <v>0.053731343283582006</v>
      </c>
      <c r="J17" s="36">
        <f t="shared" si="1"/>
        <v>0.053731343283582006</v>
      </c>
      <c r="K17" s="37">
        <f t="shared" si="2"/>
        <v>0</v>
      </c>
    </row>
    <row r="18" spans="1:11" ht="15.75" customHeight="1">
      <c r="A18" s="29" t="s">
        <v>102</v>
      </c>
      <c r="B18" s="29" t="s">
        <v>82</v>
      </c>
      <c r="C18" s="30">
        <v>16.02</v>
      </c>
      <c r="D18" s="30">
        <v>16.02</v>
      </c>
      <c r="E18" s="30">
        <v>0</v>
      </c>
      <c r="F18" s="30">
        <v>16.92</v>
      </c>
      <c r="G18" s="30">
        <v>16.92</v>
      </c>
      <c r="H18" s="30">
        <v>0</v>
      </c>
      <c r="I18" s="35">
        <f t="shared" si="0"/>
        <v>0.056179775280899014</v>
      </c>
      <c r="J18" s="36">
        <f t="shared" si="1"/>
        <v>0.056179775280899014</v>
      </c>
      <c r="K18" s="37">
        <f t="shared" si="2"/>
        <v>0</v>
      </c>
    </row>
    <row r="19" spans="1:11" ht="18.75" customHeight="1">
      <c r="A19" s="29" t="s">
        <v>107</v>
      </c>
      <c r="B19" s="29" t="s">
        <v>84</v>
      </c>
      <c r="C19" s="30">
        <v>0.73</v>
      </c>
      <c r="D19" s="30">
        <v>0.73</v>
      </c>
      <c r="E19" s="30">
        <v>0</v>
      </c>
      <c r="F19" s="30">
        <v>0.73</v>
      </c>
      <c r="G19" s="30">
        <v>0.73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85</v>
      </c>
      <c r="B20" s="29" t="s">
        <v>23</v>
      </c>
      <c r="C20" s="30">
        <v>45.25</v>
      </c>
      <c r="D20" s="30">
        <v>45.25</v>
      </c>
      <c r="E20" s="30">
        <v>0</v>
      </c>
      <c r="F20" s="30">
        <v>47.98</v>
      </c>
      <c r="G20" s="30">
        <v>47.98</v>
      </c>
      <c r="H20" s="30">
        <v>0</v>
      </c>
      <c r="I20" s="35">
        <f t="shared" si="0"/>
        <v>0.060331491712707117</v>
      </c>
      <c r="J20" s="36">
        <f t="shared" si="1"/>
        <v>0.060331491712707117</v>
      </c>
      <c r="K20" s="37">
        <f t="shared" si="2"/>
        <v>0</v>
      </c>
    </row>
    <row r="21" spans="1:11" ht="15.75" customHeight="1">
      <c r="A21" s="29" t="s">
        <v>108</v>
      </c>
      <c r="B21" s="29" t="s">
        <v>87</v>
      </c>
      <c r="C21" s="30">
        <v>45.25</v>
      </c>
      <c r="D21" s="30">
        <v>45.25</v>
      </c>
      <c r="E21" s="30">
        <v>0</v>
      </c>
      <c r="F21" s="30">
        <v>47.98</v>
      </c>
      <c r="G21" s="30">
        <v>47.98</v>
      </c>
      <c r="H21" s="30">
        <v>0</v>
      </c>
      <c r="I21" s="35">
        <f t="shared" si="0"/>
        <v>0.060331491712707117</v>
      </c>
      <c r="J21" s="36">
        <f t="shared" si="1"/>
        <v>0.060331491712707117</v>
      </c>
      <c r="K21" s="37">
        <f t="shared" si="2"/>
        <v>0</v>
      </c>
    </row>
    <row r="22" spans="1:11" ht="15.75" customHeight="1">
      <c r="A22" s="29" t="s">
        <v>109</v>
      </c>
      <c r="B22" s="29" t="s">
        <v>89</v>
      </c>
      <c r="C22" s="30">
        <v>26.49</v>
      </c>
      <c r="D22" s="30">
        <v>26.49</v>
      </c>
      <c r="E22" s="30">
        <v>0</v>
      </c>
      <c r="F22" s="30">
        <v>27.92</v>
      </c>
      <c r="G22" s="30">
        <v>27.92</v>
      </c>
      <c r="H22" s="30">
        <v>0</v>
      </c>
      <c r="I22" s="35">
        <f t="shared" si="0"/>
        <v>0.05398263495658752</v>
      </c>
      <c r="J22" s="36">
        <f t="shared" si="1"/>
        <v>0.05398263495658752</v>
      </c>
      <c r="K22" s="37">
        <f t="shared" si="2"/>
        <v>0</v>
      </c>
    </row>
    <row r="23" spans="1:11" ht="15.75" customHeight="1">
      <c r="A23" s="29" t="s">
        <v>102</v>
      </c>
      <c r="B23" s="29" t="s">
        <v>91</v>
      </c>
      <c r="C23" s="30">
        <v>18.76</v>
      </c>
      <c r="D23" s="30">
        <v>18.76</v>
      </c>
      <c r="E23" s="30">
        <v>0</v>
      </c>
      <c r="F23" s="30">
        <v>20.06</v>
      </c>
      <c r="G23" s="30">
        <v>20.06</v>
      </c>
      <c r="H23" s="30">
        <v>0</v>
      </c>
      <c r="I23" s="35">
        <f t="shared" si="0"/>
        <v>0.06929637526652437</v>
      </c>
      <c r="J23" s="36">
        <f t="shared" si="1"/>
        <v>0.06929637526652437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111</v>
      </c>
    </row>
    <row r="5" spans="1:4" ht="19.5" customHeight="1">
      <c r="A5" s="23" t="s">
        <v>62</v>
      </c>
      <c r="B5" s="40" t="s">
        <v>112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433.52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364.64</v>
      </c>
      <c r="D8" s="43"/>
    </row>
    <row r="9" spans="1:5" ht="15.75" customHeight="1">
      <c r="A9" s="29" t="s">
        <v>115</v>
      </c>
      <c r="B9" s="41" t="s">
        <v>116</v>
      </c>
      <c r="C9" s="42">
        <v>153.42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42.07</v>
      </c>
      <c r="D10" s="43"/>
    </row>
    <row r="11" spans="1:5" ht="15.75" customHeight="1">
      <c r="A11" s="29" t="s">
        <v>119</v>
      </c>
      <c r="B11" s="41" t="s">
        <v>120</v>
      </c>
      <c r="C11" s="42">
        <v>24.35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77.65</v>
      </c>
      <c r="D12" s="43"/>
    </row>
    <row r="13" spans="1:4" ht="15.75" customHeight="1">
      <c r="A13" s="29" t="s">
        <v>123</v>
      </c>
      <c r="B13" s="41" t="s">
        <v>124</v>
      </c>
      <c r="C13" s="42">
        <v>39.23</v>
      </c>
      <c r="D13" s="43"/>
    </row>
    <row r="14" spans="1:4" ht="15.75" customHeight="1">
      <c r="A14" s="29" t="s">
        <v>125</v>
      </c>
      <c r="B14" s="41" t="s">
        <v>126</v>
      </c>
      <c r="C14" s="42">
        <v>27.92</v>
      </c>
      <c r="D14" s="43"/>
    </row>
    <row r="15" spans="1:4" ht="15.75" customHeight="1">
      <c r="A15" s="29" t="s">
        <v>127</v>
      </c>
      <c r="B15" s="41" t="s">
        <v>128</v>
      </c>
      <c r="C15" s="42">
        <v>31.02</v>
      </c>
      <c r="D15" s="43"/>
    </row>
    <row r="16" spans="1:4" ht="15.75" customHeight="1">
      <c r="A16" s="29" t="s">
        <v>129</v>
      </c>
      <c r="B16" s="41" t="s">
        <v>130</v>
      </c>
      <c r="C16" s="42">
        <v>4</v>
      </c>
      <c r="D16" s="43"/>
    </row>
    <row r="17" spans="1:4" ht="15.75" customHeight="1">
      <c r="A17" s="29" t="s">
        <v>131</v>
      </c>
      <c r="B17" s="41" t="s">
        <v>132</v>
      </c>
      <c r="C17" s="42">
        <v>0.8</v>
      </c>
      <c r="D17" s="43"/>
    </row>
    <row r="18" spans="1:4" ht="15.75" customHeight="1">
      <c r="A18" s="29" t="s">
        <v>133</v>
      </c>
      <c r="B18" s="41" t="s">
        <v>134</v>
      </c>
      <c r="C18" s="42">
        <v>5.59</v>
      </c>
      <c r="D18" s="43"/>
    </row>
    <row r="19" spans="1:4" ht="15.75" customHeight="1">
      <c r="A19" s="29" t="s">
        <v>135</v>
      </c>
      <c r="B19" s="41" t="s">
        <v>136</v>
      </c>
      <c r="C19" s="42">
        <v>2</v>
      </c>
      <c r="D19" s="43"/>
    </row>
    <row r="20" spans="1:4" ht="15.75" customHeight="1">
      <c r="A20" s="29" t="s">
        <v>137</v>
      </c>
      <c r="B20" s="41" t="s">
        <v>138</v>
      </c>
      <c r="C20" s="42">
        <v>4.9</v>
      </c>
      <c r="D20" s="43"/>
    </row>
    <row r="21" spans="1:4" ht="15.75" customHeight="1">
      <c r="A21" s="29" t="s">
        <v>139</v>
      </c>
      <c r="B21" s="41" t="s">
        <v>140</v>
      </c>
      <c r="C21" s="42">
        <v>8.6</v>
      </c>
      <c r="D21" s="43"/>
    </row>
    <row r="22" spans="1:4" ht="15.75" customHeight="1">
      <c r="A22" s="29" t="s">
        <v>141</v>
      </c>
      <c r="B22" s="41" t="s">
        <v>142</v>
      </c>
      <c r="C22" s="42">
        <v>2</v>
      </c>
      <c r="D22" s="43"/>
    </row>
    <row r="23" spans="1:4" ht="15.75" customHeight="1">
      <c r="A23" s="29" t="s">
        <v>143</v>
      </c>
      <c r="B23" s="41" t="s">
        <v>144</v>
      </c>
      <c r="C23" s="42">
        <v>3.13</v>
      </c>
      <c r="D23" s="43"/>
    </row>
    <row r="24" spans="1:4" ht="15.75" customHeight="1">
      <c r="A24" s="29" t="s">
        <v>145</v>
      </c>
      <c r="B24" s="41" t="s">
        <v>146</v>
      </c>
      <c r="C24" s="42">
        <v>35.86</v>
      </c>
      <c r="D24" s="43"/>
    </row>
    <row r="25" spans="1:4" ht="15.75" customHeight="1">
      <c r="A25" s="29" t="s">
        <v>147</v>
      </c>
      <c r="B25" s="41" t="s">
        <v>148</v>
      </c>
      <c r="C25" s="42">
        <v>9.95</v>
      </c>
      <c r="D25" s="43"/>
    </row>
    <row r="26" spans="1:4" ht="15.75" customHeight="1">
      <c r="A26" s="29" t="s">
        <v>149</v>
      </c>
      <c r="B26" s="41" t="s">
        <v>150</v>
      </c>
      <c r="C26" s="42">
        <v>20.51</v>
      </c>
      <c r="D26" s="43"/>
    </row>
    <row r="27" spans="1:4" ht="15.75" customHeight="1">
      <c r="A27" s="29" t="s">
        <v>151</v>
      </c>
      <c r="B27" s="41" t="s">
        <v>152</v>
      </c>
      <c r="C27" s="42">
        <v>2.58</v>
      </c>
      <c r="D27" s="43"/>
    </row>
    <row r="28" spans="1:4" ht="15.75" customHeight="1">
      <c r="A28" s="29" t="s">
        <v>153</v>
      </c>
      <c r="B28" s="41" t="s">
        <v>154</v>
      </c>
      <c r="C28" s="42">
        <v>2.4</v>
      </c>
      <c r="D28" s="43"/>
    </row>
    <row r="29" spans="1:4" ht="15.75" customHeight="1">
      <c r="A29" s="29" t="s">
        <v>155</v>
      </c>
      <c r="B29" s="41" t="s">
        <v>156</v>
      </c>
      <c r="C29" s="42">
        <v>0.42</v>
      </c>
      <c r="D29" s="43"/>
    </row>
    <row r="30" spans="1:4" ht="15.75" customHeight="1">
      <c r="A30" s="29" t="s">
        <v>157</v>
      </c>
      <c r="B30" s="41" t="s">
        <v>158</v>
      </c>
      <c r="C30" s="42">
        <v>2</v>
      </c>
      <c r="D30" s="43"/>
    </row>
    <row r="31" spans="1:4" ht="15.75" customHeight="1">
      <c r="A31" s="29" t="s">
        <v>159</v>
      </c>
      <c r="B31" s="41" t="s">
        <v>160</v>
      </c>
      <c r="C31" s="42">
        <v>2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163</v>
      </c>
      <c r="B4" s="8" t="s">
        <v>51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164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166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167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168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2020-05-11T03:11:31Z</dcterms:created>
  <dcterms:modified xsi:type="dcterms:W3CDTF">2020-05-11T03:11:39Z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