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<sst xmlns="http://schemas.openxmlformats.org/spreadsheetml/2006/main" count="426" uniqueCount="175">
  <si>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</si>
  <si>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</si>
  <si>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</si>
  <si>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</si>
  <si>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</si>
  <si>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</si>
  <si>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</si>
  <si>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</si>
  <si>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</si>
  <si>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</si>
  <si>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</si>
  <si>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</si>
  <si>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</si>
  <si>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</si>
  <si>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</si>
  <si>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</si>
  <si>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</si>
  <si>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</si>
  <si>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</si>
  <si>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</si>
  <si>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</si>
  <si>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</si>
  <si>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</si>
  <si>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</si>
  <si>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</si>
  <si>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</si>
  <si>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</si>
  <si>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</si>
  <si>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</si>
  <si>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</si>
  <si>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</si>
  <si>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</si>
  <si>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</si>
  <si>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</si>
  <si>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晋中市道路运输管理局</t>
  </si>
  <si>
    <t>晋中市道路运输管理局2020年预算收支总表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</si>
  <si>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</si>
  <si>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</si>
  <si>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</si>
  <si>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</si>
  <si>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</si>
  <si>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</si>
  <si>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</si>
  <si>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</si>
  <si>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</si>
  <si>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</si>
  <si>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</si>
  <si>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</si>
  <si>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</si>
  <si>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</si>
  <si>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晋中市道路运输管理局2020年财政拨款收支总表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</si>
  <si>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</si>
  <si>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</si>
  <si>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</si>
  <si>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</si>
  <si>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</si>
  <si>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</si>
  <si>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</si>
  <si>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晋中市道路运输管理局2020年部门预算收入总表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</si>
  <si>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</si>
  <si>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</si>
  <si>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</si>
  <si>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</si>
  <si>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</si>
  <si>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</si>
  <si>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</si>
  <si>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</si>
  <si>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</si>
  <si>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</si>
  <si>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</si>
  <si>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</si>
  <si>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</si>
  <si>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</si>
  <si>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</si>
  <si>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</si>
  <si>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</si>
  <si>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</si>
  <si>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</si>
  <si>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</si>
  <si>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</si>
  <si>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</si>
  <si>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</si>
  <si>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</si>
  <si>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</si>
  <si>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</si>
  <si>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214</t>
  </si>
  <si>
    <t xml:space="preserve">  21401</t>
  </si>
  <si>
    <t xml:space="preserve">  公路水路运输</t>
  </si>
  <si>
    <t xml:space="preserve">    2140112</t>
  </si>
  <si>
    <t xml:space="preserve">    公路运输管理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</si>
  <si>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</si>
  <si>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</si>
  <si>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</si>
  <si>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</si>
  <si>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</si>
  <si>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</si>
  <si>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</si>
  <si>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晋中市道路运输管理局2020年部门预算支出总表</t>
  </si>
  <si>
    <t>基本支出</t>
  </si>
  <si>
    <t>项目支出</t>
  </si>
  <si>
    <t>晋中市道路运输管理局2020年一般公共预算支出预算表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</si>
  <si>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</si>
  <si>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</si>
  <si>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</si>
  <si>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</si>
  <si>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</si>
  <si>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</si>
  <si>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</si>
  <si>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</si>
  <si>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</si>
  <si>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</si>
  <si>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01</t>
  </si>
  <si>
    <t xml:space="preserve">    12</t>
  </si>
  <si>
    <t xml:space="preserve">  02</t>
  </si>
  <si>
    <t xml:space="preserve">    01</t>
  </si>
  <si>
    <t>晋中市道路运输管理局2020年一般公共预算安排基本支出分经济科目表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</si>
  <si>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</si>
  <si>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</si>
  <si>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</si>
  <si>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</si>
  <si>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</si>
  <si>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</si>
  <si>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</si>
  <si>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</si>
  <si>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</si>
  <si>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</si>
  <si>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</si>
  <si>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</si>
  <si>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</si>
  <si>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</si>
  <si>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</si>
  <si>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</si>
  <si>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</si>
  <si>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</si>
  <si>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</si>
  <si>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</si>
  <si>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</si>
  <si>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</si>
  <si>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</si>
  <si>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</si>
  <si>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</si>
  <si>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</si>
  <si>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</si>
  <si>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</si>
  <si>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</si>
  <si>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</si>
  <si>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</si>
  <si>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</si>
  <si>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</si>
  <si>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</si>
  <si>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</si>
  <si>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</si>
  <si>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</si>
  <si>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</si>
  <si>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</si>
  <si>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</si>
  <si>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</si>
  <si>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</si>
  <si>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</si>
  <si>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</si>
  <si>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</si>
  <si>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</si>
  <si>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</si>
  <si>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</si>
  <si>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</si>
  <si>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</si>
  <si>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晋中市道路运输管理局2020年政府性基金预算支出预算表</t>
  </si>
  <si>
    <t>晋中市道路运输管理局2020年“三公”经费预算表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</si>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</sst>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851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89.61</v>
      </c>
      <c r="K6" s="30">
        <v>0</v>
      </c>
      <c r="L6" s="30">
        <v>20.95</v>
      </c>
      <c r="M6" s="30">
        <v>0</v>
      </c>
      <c r="N6" s="30">
        <v>0</v>
      </c>
      <c r="O6" s="30">
        <v>0</v>
      </c>
      <c r="P6" s="30">
        <v>693.98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46.46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851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89.61</v>
      </c>
      <c r="K7" s="30">
        <v>0</v>
      </c>
      <c r="L7" s="30">
        <v>20.95</v>
      </c>
      <c r="M7" s="30">
        <v>0</v>
      </c>
      <c r="N7" s="30">
        <v>0</v>
      </c>
      <c r="O7" s="30">
        <v>0</v>
      </c>
      <c r="P7" s="30">
        <v>693.98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46.46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908</v>
      </c>
      <c r="C7" s="13">
        <v>851</v>
      </c>
      <c r="D7" s="89">
        <f>IF(B7&gt;0,(C7-B7)/B7,0)</f>
        <v>-0.06277533039647577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117.94</v>
      </c>
      <c r="G14" s="30">
        <v>89.61</v>
      </c>
      <c r="H14" s="89">
        <f t="shared" si="0"/>
        <v>-0.2402068848567068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20.59</v>
      </c>
      <c r="G16" s="30">
        <v>20.95</v>
      </c>
      <c r="H16" s="89">
        <f t="shared" si="0"/>
        <v>0.017484215638659515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724.72</v>
      </c>
      <c r="G20" s="30">
        <v>693.98</v>
      </c>
      <c r="H20" s="89">
        <f t="shared" si="0"/>
        <v>-0.04241638149906172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44.75</v>
      </c>
      <c r="G26" s="30">
        <v>46.46</v>
      </c>
      <c r="H26" s="89">
        <f t="shared" si="0"/>
        <v>0.03821229050279332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908</v>
      </c>
      <c r="C37" s="78">
        <f>SUM(C7:C10)</f>
        <v>851</v>
      </c>
      <c r="D37" s="103">
        <f>IF(B37&gt;0,(C37-B37)/B37,0)</f>
        <v>-0.06277533039647577</v>
      </c>
      <c r="E37" s="67" t="s">
        <v>49</v>
      </c>
      <c r="F37" s="81">
        <f>SUM(F7:F35)</f>
        <v>908</v>
      </c>
      <c r="G37" s="81">
        <f>SUM(G7:G35)</f>
        <v>851</v>
      </c>
      <c r="H37" s="103">
        <f>IF(F37&gt;0,(G37-F37)/F37,0)</f>
        <v>-0.06277533039647577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851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89.61</v>
      </c>
      <c r="E14" s="30">
        <v>89.61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20.95</v>
      </c>
      <c r="E16" s="30">
        <v>20.95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693.98</v>
      </c>
      <c r="E20" s="30">
        <v>693.98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46.46</v>
      </c>
      <c r="E26" s="30">
        <v>46.46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851</v>
      </c>
      <c r="C37" s="67" t="s">
        <v>49</v>
      </c>
      <c r="D37" s="81">
        <f>SUM(D7:D35)</f>
        <v>851</v>
      </c>
      <c r="E37" s="81">
        <f>SUM(E7:E35)</f>
        <v>851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851</v>
      </c>
      <c r="D7" s="52">
        <v>851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89.61</v>
      </c>
      <c r="D8" s="52">
        <v>89.61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89.61</v>
      </c>
      <c r="D9" s="52">
        <v>89.61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11.96</v>
      </c>
      <c r="D10" s="52">
        <v>11.96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56</v>
      </c>
      <c r="D11" s="52">
        <v>56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21.65</v>
      </c>
      <c r="D12" s="52">
        <v>21.65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20.95</v>
      </c>
      <c r="D13" s="52">
        <v>20.95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0.6</v>
      </c>
      <c r="D14" s="52">
        <v>0.6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0.6</v>
      </c>
      <c r="D15" s="52">
        <v>0.6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20.35</v>
      </c>
      <c r="D16" s="52">
        <v>20.35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19.65</v>
      </c>
      <c r="D17" s="52">
        <v>19.65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0.7</v>
      </c>
      <c r="D18" s="52">
        <v>0.7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17</v>
      </c>
      <c r="C19" s="49">
        <v>693.98</v>
      </c>
      <c r="D19" s="52">
        <v>693.98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693.98</v>
      </c>
      <c r="D20" s="52">
        <v>693.98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693.98</v>
      </c>
      <c r="D21" s="52">
        <v>693.98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23</v>
      </c>
      <c r="C22" s="49">
        <v>46.46</v>
      </c>
      <c r="D22" s="52">
        <v>46.46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46.46</v>
      </c>
      <c r="D23" s="52">
        <v>46.46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93</v>
      </c>
      <c r="B24" s="47" t="s">
        <v>94</v>
      </c>
      <c r="C24" s="49">
        <v>32.46</v>
      </c>
      <c r="D24" s="52">
        <v>32.46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95</v>
      </c>
      <c r="B25" s="47" t="s">
        <v>96</v>
      </c>
      <c r="C25" s="49">
        <v>14</v>
      </c>
      <c r="D25" s="52">
        <v>14</v>
      </c>
      <c r="E25" s="52">
        <v>0</v>
      </c>
      <c r="F25" s="52">
        <v>0</v>
      </c>
      <c r="G25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98</v>
      </c>
      <c r="E4" s="46" t="s">
        <v>99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851</v>
      </c>
      <c r="D7" s="49">
        <v>536.51</v>
      </c>
      <c r="E7" s="50">
        <v>314.49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89.61</v>
      </c>
      <c r="D8" s="49">
        <v>89.61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89.61</v>
      </c>
      <c r="D9" s="49">
        <v>89.61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11.96</v>
      </c>
      <c r="D10" s="49">
        <v>11.96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56</v>
      </c>
      <c r="D11" s="49">
        <v>56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21.65</v>
      </c>
      <c r="D12" s="49">
        <v>21.65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20.95</v>
      </c>
      <c r="D13" s="49">
        <v>20.95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0.6</v>
      </c>
      <c r="D14" s="49">
        <v>0.6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0.6</v>
      </c>
      <c r="D15" s="49">
        <v>0.6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20.35</v>
      </c>
      <c r="D16" s="49">
        <v>20.35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19.65</v>
      </c>
      <c r="D17" s="49">
        <v>19.65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0.7</v>
      </c>
      <c r="D18" s="49">
        <v>0.7</v>
      </c>
      <c r="E18" s="50">
        <v>0</v>
      </c>
    </row>
    <row r="19" spans="1:5" ht="15.75" customHeight="1">
      <c r="A19" s="29" t="s">
        <v>85</v>
      </c>
      <c r="B19" s="47" t="s">
        <v>17</v>
      </c>
      <c r="C19" s="48">
        <v>693.98</v>
      </c>
      <c r="D19" s="49">
        <v>379.49</v>
      </c>
      <c r="E19" s="50">
        <v>314.49</v>
      </c>
    </row>
    <row r="20" spans="1:5" ht="15.75" customHeight="1">
      <c r="A20" s="29" t="s">
        <v>86</v>
      </c>
      <c r="B20" s="47" t="s">
        <v>87</v>
      </c>
      <c r="C20" s="48">
        <v>693.98</v>
      </c>
      <c r="D20" s="49">
        <v>379.49</v>
      </c>
      <c r="E20" s="50">
        <v>314.49</v>
      </c>
    </row>
    <row r="21" spans="1:5" ht="15.75" customHeight="1">
      <c r="A21" s="29" t="s">
        <v>88</v>
      </c>
      <c r="B21" s="47" t="s">
        <v>89</v>
      </c>
      <c r="C21" s="48">
        <v>693.98</v>
      </c>
      <c r="D21" s="49">
        <v>379.49</v>
      </c>
      <c r="E21" s="50">
        <v>314.49</v>
      </c>
    </row>
    <row r="22" spans="1:5" ht="15.75" customHeight="1">
      <c r="A22" s="29" t="s">
        <v>90</v>
      </c>
      <c r="B22" s="47" t="s">
        <v>23</v>
      </c>
      <c r="C22" s="48">
        <v>46.46</v>
      </c>
      <c r="D22" s="49">
        <v>46.46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46.46</v>
      </c>
      <c r="D23" s="49">
        <v>46.46</v>
      </c>
      <c r="E23" s="50">
        <v>0</v>
      </c>
    </row>
    <row r="24" spans="1:5" ht="15.75" customHeight="1">
      <c r="A24" s="29" t="s">
        <v>93</v>
      </c>
      <c r="B24" s="47" t="s">
        <v>94</v>
      </c>
      <c r="C24" s="48">
        <v>32.46</v>
      </c>
      <c r="D24" s="49">
        <v>32.46</v>
      </c>
      <c r="E24" s="50">
        <v>0</v>
      </c>
    </row>
    <row r="25" spans="1:5" ht="15.75" customHeight="1">
      <c r="A25" s="29" t="s">
        <v>95</v>
      </c>
      <c r="B25" s="47" t="s">
        <v>96</v>
      </c>
      <c r="C25" s="48">
        <v>14</v>
      </c>
      <c r="D25" s="49">
        <v>14</v>
      </c>
      <c r="E25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908</v>
      </c>
      <c r="D7" s="30">
        <v>586.21</v>
      </c>
      <c r="E7" s="30">
        <v>321.79</v>
      </c>
      <c r="F7" s="30">
        <v>851</v>
      </c>
      <c r="G7" s="30">
        <v>536.51</v>
      </c>
      <c r="H7" s="30">
        <v>314.49</v>
      </c>
      <c r="I7" s="35">
        <f aca="true" t="shared" si="0" ref="I7:I25">IF(C7&gt;0,(F7-C7)/C7,0)</f>
        <v>-0.06277533039647577</v>
      </c>
      <c r="J7" s="36">
        <f aca="true" t="shared" si="1" ref="J7:J25">IF(D7&gt;0,(G7-D7)/D7,0)</f>
        <v>-0.08478190409580191</v>
      </c>
      <c r="K7" s="37">
        <f aca="true" t="shared" si="2" ref="K7:K25">IF(E7&gt;0,(H7-E7)/E7,0)</f>
        <v>-0.022685602411510648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117.94</v>
      </c>
      <c r="D8" s="30">
        <v>117.94</v>
      </c>
      <c r="E8" s="30">
        <v>0</v>
      </c>
      <c r="F8" s="30">
        <v>89.61</v>
      </c>
      <c r="G8" s="30">
        <v>89.61</v>
      </c>
      <c r="H8" s="30">
        <v>0</v>
      </c>
      <c r="I8" s="35">
        <f t="shared" si="0"/>
        <v>-0.2402068848567068</v>
      </c>
      <c r="J8" s="36">
        <f t="shared" si="1"/>
        <v>-0.2402068848567068</v>
      </c>
      <c r="K8" s="37">
        <f t="shared" si="2"/>
        <v>0</v>
      </c>
    </row>
    <row r="9" spans="1:11" ht="18.75" customHeight="1">
      <c r="A9" s="29" t="s">
        <v>104</v>
      </c>
      <c r="B9" s="29" t="s">
        <v>66</v>
      </c>
      <c r="C9" s="30">
        <v>117.94</v>
      </c>
      <c r="D9" s="30">
        <v>117.94</v>
      </c>
      <c r="E9" s="30">
        <v>0</v>
      </c>
      <c r="F9" s="30">
        <v>89.61</v>
      </c>
      <c r="G9" s="30">
        <v>89.61</v>
      </c>
      <c r="H9" s="30">
        <v>0</v>
      </c>
      <c r="I9" s="35">
        <f t="shared" si="0"/>
        <v>-0.2402068848567068</v>
      </c>
      <c r="J9" s="36">
        <f t="shared" si="1"/>
        <v>-0.2402068848567068</v>
      </c>
      <c r="K9" s="37">
        <f t="shared" si="2"/>
        <v>0</v>
      </c>
    </row>
    <row r="10" spans="1:11" ht="18.75" customHeight="1">
      <c r="A10" s="29" t="s">
        <v>105</v>
      </c>
      <c r="B10" s="29" t="s">
        <v>68</v>
      </c>
      <c r="C10" s="30">
        <v>42.48</v>
      </c>
      <c r="D10" s="30">
        <v>42.48</v>
      </c>
      <c r="E10" s="30">
        <v>0</v>
      </c>
      <c r="F10" s="30">
        <v>11.96</v>
      </c>
      <c r="G10" s="30">
        <v>11.96</v>
      </c>
      <c r="H10" s="30">
        <v>0</v>
      </c>
      <c r="I10" s="35">
        <f t="shared" si="0"/>
        <v>-0.7184557438794726</v>
      </c>
      <c r="J10" s="36">
        <f t="shared" si="1"/>
        <v>-0.7184557438794726</v>
      </c>
      <c r="K10" s="37">
        <f t="shared" si="2"/>
        <v>0</v>
      </c>
    </row>
    <row r="11" spans="1:11" ht="27.75" customHeight="1">
      <c r="A11" s="29" t="s">
        <v>106</v>
      </c>
      <c r="B11" s="29" t="s">
        <v>70</v>
      </c>
      <c r="C11" s="30">
        <v>54.39</v>
      </c>
      <c r="D11" s="30">
        <v>54.39</v>
      </c>
      <c r="E11" s="30">
        <v>0</v>
      </c>
      <c r="F11" s="30">
        <v>56</v>
      </c>
      <c r="G11" s="30">
        <v>56</v>
      </c>
      <c r="H11" s="30">
        <v>0</v>
      </c>
      <c r="I11" s="35">
        <f t="shared" si="0"/>
        <v>0.02960102960102959</v>
      </c>
      <c r="J11" s="36">
        <f t="shared" si="1"/>
        <v>0.02960102960102959</v>
      </c>
      <c r="K11" s="37">
        <f t="shared" si="2"/>
        <v>0</v>
      </c>
    </row>
    <row r="12" spans="1:11" ht="27.75" customHeight="1">
      <c r="A12" s="29" t="s">
        <v>107</v>
      </c>
      <c r="B12" s="29" t="s">
        <v>72</v>
      </c>
      <c r="C12" s="30">
        <v>21.07</v>
      </c>
      <c r="D12" s="30">
        <v>21.07</v>
      </c>
      <c r="E12" s="30">
        <v>0</v>
      </c>
      <c r="F12" s="30">
        <v>21.65</v>
      </c>
      <c r="G12" s="30">
        <v>21.65</v>
      </c>
      <c r="H12" s="30">
        <v>0</v>
      </c>
      <c r="I12" s="35">
        <f t="shared" si="0"/>
        <v>0.027527289985761667</v>
      </c>
      <c r="J12" s="36">
        <f t="shared" si="1"/>
        <v>0.027527289985761667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20.59</v>
      </c>
      <c r="D13" s="30">
        <v>20.59</v>
      </c>
      <c r="E13" s="30">
        <v>0</v>
      </c>
      <c r="F13" s="30">
        <v>20.95</v>
      </c>
      <c r="G13" s="30">
        <v>20.95</v>
      </c>
      <c r="H13" s="30">
        <v>0</v>
      </c>
      <c r="I13" s="35">
        <f t="shared" si="0"/>
        <v>0.017484215638659515</v>
      </c>
      <c r="J13" s="36">
        <f t="shared" si="1"/>
        <v>0.017484215638659515</v>
      </c>
      <c r="K13" s="37">
        <f t="shared" si="2"/>
        <v>0</v>
      </c>
    </row>
    <row r="14" spans="1:11" ht="15.75" customHeight="1">
      <c r="A14" s="29" t="s">
        <v>108</v>
      </c>
      <c r="B14" s="29" t="s">
        <v>76</v>
      </c>
      <c r="C14" s="30">
        <v>0.78</v>
      </c>
      <c r="D14" s="30">
        <v>0.78</v>
      </c>
      <c r="E14" s="30">
        <v>0</v>
      </c>
      <c r="F14" s="30">
        <v>0.6</v>
      </c>
      <c r="G14" s="30">
        <v>0.6</v>
      </c>
      <c r="H14" s="30">
        <v>0</v>
      </c>
      <c r="I14" s="35">
        <f t="shared" si="0"/>
        <v>-0.23076923076923084</v>
      </c>
      <c r="J14" s="36">
        <f t="shared" si="1"/>
        <v>-0.23076923076923084</v>
      </c>
      <c r="K14" s="37">
        <f t="shared" si="2"/>
        <v>0</v>
      </c>
    </row>
    <row r="15" spans="1:11" ht="18.75" customHeight="1">
      <c r="A15" s="29" t="s">
        <v>109</v>
      </c>
      <c r="B15" s="29" t="s">
        <v>78</v>
      </c>
      <c r="C15" s="30">
        <v>0.78</v>
      </c>
      <c r="D15" s="30">
        <v>0.78</v>
      </c>
      <c r="E15" s="30">
        <v>0</v>
      </c>
      <c r="F15" s="30">
        <v>0.6</v>
      </c>
      <c r="G15" s="30">
        <v>0.6</v>
      </c>
      <c r="H15" s="30">
        <v>0</v>
      </c>
      <c r="I15" s="35">
        <f t="shared" si="0"/>
        <v>-0.23076923076923084</v>
      </c>
      <c r="J15" s="36">
        <f t="shared" si="1"/>
        <v>-0.23076923076923084</v>
      </c>
      <c r="K15" s="37">
        <f t="shared" si="2"/>
        <v>0</v>
      </c>
    </row>
    <row r="16" spans="1:11" ht="18.75" customHeight="1">
      <c r="A16" s="29" t="s">
        <v>110</v>
      </c>
      <c r="B16" s="29" t="s">
        <v>80</v>
      </c>
      <c r="C16" s="30">
        <v>19.81</v>
      </c>
      <c r="D16" s="30">
        <v>19.81</v>
      </c>
      <c r="E16" s="30">
        <v>0</v>
      </c>
      <c r="F16" s="30">
        <v>20.35</v>
      </c>
      <c r="G16" s="30">
        <v>20.35</v>
      </c>
      <c r="H16" s="30">
        <v>0</v>
      </c>
      <c r="I16" s="35">
        <f t="shared" si="0"/>
        <v>0.02725896012115107</v>
      </c>
      <c r="J16" s="36">
        <f t="shared" si="1"/>
        <v>0.02725896012115107</v>
      </c>
      <c r="K16" s="37">
        <f t="shared" si="2"/>
        <v>0</v>
      </c>
    </row>
    <row r="17" spans="1:11" ht="15.75" customHeight="1">
      <c r="A17" s="29" t="s">
        <v>105</v>
      </c>
      <c r="B17" s="29" t="s">
        <v>82</v>
      </c>
      <c r="C17" s="30">
        <v>19.08</v>
      </c>
      <c r="D17" s="30">
        <v>19.08</v>
      </c>
      <c r="E17" s="30">
        <v>0</v>
      </c>
      <c r="F17" s="30">
        <v>19.65</v>
      </c>
      <c r="G17" s="30">
        <v>19.65</v>
      </c>
      <c r="H17" s="30">
        <v>0</v>
      </c>
      <c r="I17" s="35">
        <f t="shared" si="0"/>
        <v>0.029874213836478005</v>
      </c>
      <c r="J17" s="36">
        <f t="shared" si="1"/>
        <v>0.029874213836478005</v>
      </c>
      <c r="K17" s="37">
        <f t="shared" si="2"/>
        <v>0</v>
      </c>
    </row>
    <row r="18" spans="1:11" ht="18.75" customHeight="1">
      <c r="A18" s="29" t="s">
        <v>109</v>
      </c>
      <c r="B18" s="29" t="s">
        <v>84</v>
      </c>
      <c r="C18" s="30">
        <v>0.73</v>
      </c>
      <c r="D18" s="30">
        <v>0.73</v>
      </c>
      <c r="E18" s="30">
        <v>0</v>
      </c>
      <c r="F18" s="30">
        <v>0.7</v>
      </c>
      <c r="G18" s="30">
        <v>0.7</v>
      </c>
      <c r="H18" s="30">
        <v>0</v>
      </c>
      <c r="I18" s="35">
        <f t="shared" si="0"/>
        <v>-0.04109589041095894</v>
      </c>
      <c r="J18" s="36">
        <f t="shared" si="1"/>
        <v>-0.04109589041095894</v>
      </c>
      <c r="K18" s="37">
        <f t="shared" si="2"/>
        <v>0</v>
      </c>
    </row>
    <row r="19" spans="1:11" ht="15.75" customHeight="1">
      <c r="A19" s="29" t="s">
        <v>85</v>
      </c>
      <c r="B19" s="29" t="s">
        <v>17</v>
      </c>
      <c r="C19" s="30">
        <v>724.72</v>
      </c>
      <c r="D19" s="30">
        <v>402.93</v>
      </c>
      <c r="E19" s="30">
        <v>321.79</v>
      </c>
      <c r="F19" s="30">
        <v>693.98</v>
      </c>
      <c r="G19" s="30">
        <v>379.49</v>
      </c>
      <c r="H19" s="30">
        <v>314.49</v>
      </c>
      <c r="I19" s="35">
        <f t="shared" si="0"/>
        <v>-0.04241638149906172</v>
      </c>
      <c r="J19" s="36">
        <f t="shared" si="1"/>
        <v>-0.05817387635569453</v>
      </c>
      <c r="K19" s="37">
        <f t="shared" si="2"/>
        <v>-0.022685602411510648</v>
      </c>
    </row>
    <row r="20" spans="1:11" ht="15.75" customHeight="1">
      <c r="A20" s="29" t="s">
        <v>111</v>
      </c>
      <c r="B20" s="29" t="s">
        <v>87</v>
      </c>
      <c r="C20" s="30">
        <v>724.72</v>
      </c>
      <c r="D20" s="30">
        <v>402.93</v>
      </c>
      <c r="E20" s="30">
        <v>321.79</v>
      </c>
      <c r="F20" s="30">
        <v>693.98</v>
      </c>
      <c r="G20" s="30">
        <v>379.49</v>
      </c>
      <c r="H20" s="30">
        <v>314.49</v>
      </c>
      <c r="I20" s="35">
        <f t="shared" si="0"/>
        <v>-0.04241638149906172</v>
      </c>
      <c r="J20" s="36">
        <f t="shared" si="1"/>
        <v>-0.05817387635569453</v>
      </c>
      <c r="K20" s="37">
        <f t="shared" si="2"/>
        <v>-0.022685602411510648</v>
      </c>
    </row>
    <row r="21" spans="1:11" ht="15.75" customHeight="1">
      <c r="A21" s="29" t="s">
        <v>112</v>
      </c>
      <c r="B21" s="29" t="s">
        <v>89</v>
      </c>
      <c r="C21" s="30">
        <v>724.72</v>
      </c>
      <c r="D21" s="30">
        <v>402.93</v>
      </c>
      <c r="E21" s="30">
        <v>321.79</v>
      </c>
      <c r="F21" s="30">
        <v>693.98</v>
      </c>
      <c r="G21" s="30">
        <v>379.49</v>
      </c>
      <c r="H21" s="30">
        <v>314.49</v>
      </c>
      <c r="I21" s="35">
        <f t="shared" si="0"/>
        <v>-0.04241638149906172</v>
      </c>
      <c r="J21" s="36">
        <f t="shared" si="1"/>
        <v>-0.05817387635569453</v>
      </c>
      <c r="K21" s="37">
        <f t="shared" si="2"/>
        <v>-0.022685602411510648</v>
      </c>
    </row>
    <row r="22" spans="1:11" ht="15.75" customHeight="1">
      <c r="A22" s="29" t="s">
        <v>90</v>
      </c>
      <c r="B22" s="29" t="s">
        <v>23</v>
      </c>
      <c r="C22" s="30">
        <v>44.75</v>
      </c>
      <c r="D22" s="30">
        <v>44.75</v>
      </c>
      <c r="E22" s="30">
        <v>0</v>
      </c>
      <c r="F22" s="30">
        <v>46.46</v>
      </c>
      <c r="G22" s="30">
        <v>46.46</v>
      </c>
      <c r="H22" s="30">
        <v>0</v>
      </c>
      <c r="I22" s="35">
        <f t="shared" si="0"/>
        <v>0.03821229050279332</v>
      </c>
      <c r="J22" s="36">
        <f t="shared" si="1"/>
        <v>0.03821229050279332</v>
      </c>
      <c r="K22" s="37">
        <f t="shared" si="2"/>
        <v>0</v>
      </c>
    </row>
    <row r="23" spans="1:11" ht="15.75" customHeight="1">
      <c r="A23" s="29" t="s">
        <v>113</v>
      </c>
      <c r="B23" s="29" t="s">
        <v>92</v>
      </c>
      <c r="C23" s="30">
        <v>44.75</v>
      </c>
      <c r="D23" s="30">
        <v>44.75</v>
      </c>
      <c r="E23" s="30">
        <v>0</v>
      </c>
      <c r="F23" s="30">
        <v>46.46</v>
      </c>
      <c r="G23" s="30">
        <v>46.46</v>
      </c>
      <c r="H23" s="30">
        <v>0</v>
      </c>
      <c r="I23" s="35">
        <f t="shared" si="0"/>
        <v>0.03821229050279332</v>
      </c>
      <c r="J23" s="36">
        <f t="shared" si="1"/>
        <v>0.03821229050279332</v>
      </c>
      <c r="K23" s="37">
        <f t="shared" si="2"/>
        <v>0</v>
      </c>
    </row>
    <row r="24" spans="1:11" ht="15.75" customHeight="1">
      <c r="A24" s="29" t="s">
        <v>114</v>
      </c>
      <c r="B24" s="29" t="s">
        <v>94</v>
      </c>
      <c r="C24" s="30">
        <v>31.59</v>
      </c>
      <c r="D24" s="30">
        <v>31.59</v>
      </c>
      <c r="E24" s="30">
        <v>0</v>
      </c>
      <c r="F24" s="30">
        <v>32.46</v>
      </c>
      <c r="G24" s="30">
        <v>32.46</v>
      </c>
      <c r="H24" s="30">
        <v>0</v>
      </c>
      <c r="I24" s="35">
        <f t="shared" si="0"/>
        <v>0.02754036087369424</v>
      </c>
      <c r="J24" s="36">
        <f t="shared" si="1"/>
        <v>0.02754036087369424</v>
      </c>
      <c r="K24" s="37">
        <f t="shared" si="2"/>
        <v>0</v>
      </c>
    </row>
    <row r="25" spans="1:11" ht="15.75" customHeight="1">
      <c r="A25" s="29" t="s">
        <v>105</v>
      </c>
      <c r="B25" s="29" t="s">
        <v>96</v>
      </c>
      <c r="C25" s="30">
        <v>13.16</v>
      </c>
      <c r="D25" s="30">
        <v>13.16</v>
      </c>
      <c r="E25" s="30">
        <v>0</v>
      </c>
      <c r="F25" s="30">
        <v>14</v>
      </c>
      <c r="G25" s="30">
        <v>14</v>
      </c>
      <c r="H25" s="30">
        <v>0</v>
      </c>
      <c r="I25" s="35">
        <f t="shared" si="0"/>
        <v>0.06382978723404255</v>
      </c>
      <c r="J25" s="36">
        <f t="shared" si="1"/>
        <v>0.06382978723404255</v>
      </c>
      <c r="K25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102</v>
      </c>
      <c r="D4" s="22" t="s">
        <v>116</v>
      </c>
    </row>
    <row r="5" spans="1:4" ht="19.5" customHeight="1">
      <c r="A5" s="23" t="s">
        <v>62</v>
      </c>
      <c r="B5" s="40" t="s">
        <v>117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536.51</v>
      </c>
      <c r="D7" s="43"/>
      <c r="E7" s="38"/>
      <c r="F7" s="38"/>
    </row>
    <row r="8" spans="1:4" ht="15.75" customHeight="1">
      <c r="A8" s="29" t="s">
        <v>118</v>
      </c>
      <c r="B8" s="41" t="s">
        <v>119</v>
      </c>
      <c r="C8" s="42">
        <v>455.72</v>
      </c>
      <c r="D8" s="43"/>
    </row>
    <row r="9" spans="1:5" ht="15.75" customHeight="1">
      <c r="A9" s="29" t="s">
        <v>120</v>
      </c>
      <c r="B9" s="41" t="s">
        <v>121</v>
      </c>
      <c r="C9" s="42">
        <v>174.92</v>
      </c>
      <c r="D9" s="43"/>
      <c r="E9" s="3"/>
    </row>
    <row r="10" spans="1:4" ht="15.75" customHeight="1">
      <c r="A10" s="29" t="s">
        <v>122</v>
      </c>
      <c r="B10" s="41" t="s">
        <v>123</v>
      </c>
      <c r="C10" s="42">
        <v>49.03</v>
      </c>
      <c r="D10" s="43"/>
    </row>
    <row r="11" spans="1:5" ht="15.75" customHeight="1">
      <c r="A11" s="29" t="s">
        <v>124</v>
      </c>
      <c r="B11" s="41" t="s">
        <v>125</v>
      </c>
      <c r="C11" s="42">
        <v>27.71</v>
      </c>
      <c r="D11" s="43"/>
      <c r="E11" s="3"/>
    </row>
    <row r="12" spans="1:4" ht="15.75" customHeight="1">
      <c r="A12" s="29" t="s">
        <v>126</v>
      </c>
      <c r="B12" s="41" t="s">
        <v>127</v>
      </c>
      <c r="C12" s="42">
        <v>93.95</v>
      </c>
      <c r="D12" s="43"/>
    </row>
    <row r="13" spans="1:4" ht="15.75" customHeight="1">
      <c r="A13" s="29" t="s">
        <v>128</v>
      </c>
      <c r="B13" s="41" t="s">
        <v>129</v>
      </c>
      <c r="C13" s="42">
        <v>56</v>
      </c>
      <c r="D13" s="43"/>
    </row>
    <row r="14" spans="1:4" ht="15.75" customHeight="1">
      <c r="A14" s="29" t="s">
        <v>130</v>
      </c>
      <c r="B14" s="41" t="s">
        <v>131</v>
      </c>
      <c r="C14" s="42">
        <v>21.65</v>
      </c>
      <c r="D14" s="43"/>
    </row>
    <row r="15" spans="1:4" ht="15.75" customHeight="1">
      <c r="A15" s="29" t="s">
        <v>132</v>
      </c>
      <c r="B15" s="41" t="s">
        <v>133</v>
      </c>
      <c r="C15" s="42">
        <v>32.46</v>
      </c>
      <c r="D15" s="43"/>
    </row>
    <row r="16" spans="1:4" ht="15.75" customHeight="1">
      <c r="A16" s="29" t="s">
        <v>134</v>
      </c>
      <c r="B16" s="41" t="s">
        <v>135</v>
      </c>
      <c r="C16" s="42">
        <v>59.79</v>
      </c>
      <c r="D16" s="43"/>
    </row>
    <row r="17" spans="1:4" ht="15.75" customHeight="1">
      <c r="A17" s="29" t="s">
        <v>136</v>
      </c>
      <c r="B17" s="41" t="s">
        <v>137</v>
      </c>
      <c r="C17" s="42">
        <v>12.38</v>
      </c>
      <c r="D17" s="43"/>
    </row>
    <row r="18" spans="1:4" ht="15.75" customHeight="1">
      <c r="A18" s="29" t="s">
        <v>138</v>
      </c>
      <c r="B18" s="41" t="s">
        <v>139</v>
      </c>
      <c r="C18" s="42">
        <v>0.09</v>
      </c>
      <c r="D18" s="43"/>
    </row>
    <row r="19" spans="1:4" ht="15.75" customHeight="1">
      <c r="A19" s="29" t="s">
        <v>140</v>
      </c>
      <c r="B19" s="41" t="s">
        <v>141</v>
      </c>
      <c r="C19" s="42">
        <v>5</v>
      </c>
      <c r="D19" s="43"/>
    </row>
    <row r="20" spans="1:4" ht="15.75" customHeight="1">
      <c r="A20" s="29" t="s">
        <v>142</v>
      </c>
      <c r="B20" s="41" t="s">
        <v>143</v>
      </c>
      <c r="C20" s="42">
        <v>5.7</v>
      </c>
      <c r="D20" s="43"/>
    </row>
    <row r="21" spans="1:4" ht="15.75" customHeight="1">
      <c r="A21" s="29" t="s">
        <v>144</v>
      </c>
      <c r="B21" s="41" t="s">
        <v>145</v>
      </c>
      <c r="C21" s="42">
        <v>9.97</v>
      </c>
      <c r="D21" s="43"/>
    </row>
    <row r="22" spans="1:4" ht="15.75" customHeight="1">
      <c r="A22" s="29" t="s">
        <v>146</v>
      </c>
      <c r="B22" s="41" t="s">
        <v>147</v>
      </c>
      <c r="C22" s="42">
        <v>21.5</v>
      </c>
      <c r="D22" s="43"/>
    </row>
    <row r="23" spans="1:4" ht="15.75" customHeight="1">
      <c r="A23" s="29" t="s">
        <v>148</v>
      </c>
      <c r="B23" s="41" t="s">
        <v>149</v>
      </c>
      <c r="C23" s="42">
        <v>1.5</v>
      </c>
      <c r="D23" s="43"/>
    </row>
    <row r="24" spans="1:4" ht="15.75" customHeight="1">
      <c r="A24" s="29" t="s">
        <v>150</v>
      </c>
      <c r="B24" s="41" t="s">
        <v>151</v>
      </c>
      <c r="C24" s="42">
        <v>3.65</v>
      </c>
      <c r="D24" s="43"/>
    </row>
    <row r="25" spans="1:4" ht="15.75" customHeight="1">
      <c r="A25" s="29" t="s">
        <v>152</v>
      </c>
      <c r="B25" s="41" t="s">
        <v>153</v>
      </c>
      <c r="C25" s="42">
        <v>20.66</v>
      </c>
      <c r="D25" s="43"/>
    </row>
    <row r="26" spans="1:4" ht="15.75" customHeight="1">
      <c r="A26" s="29" t="s">
        <v>154</v>
      </c>
      <c r="B26" s="41" t="s">
        <v>155</v>
      </c>
      <c r="C26" s="42">
        <v>11.45</v>
      </c>
      <c r="D26" s="43"/>
    </row>
    <row r="27" spans="1:4" ht="15.75" customHeight="1">
      <c r="A27" s="29" t="s">
        <v>156</v>
      </c>
      <c r="B27" s="41" t="s">
        <v>157</v>
      </c>
      <c r="C27" s="42">
        <v>6.78</v>
      </c>
      <c r="D27" s="43"/>
    </row>
    <row r="28" spans="1:4" ht="15.75" customHeight="1">
      <c r="A28" s="29" t="s">
        <v>158</v>
      </c>
      <c r="B28" s="41" t="s">
        <v>159</v>
      </c>
      <c r="C28" s="42">
        <v>1.83</v>
      </c>
      <c r="D28" s="43"/>
    </row>
    <row r="29" spans="1:4" ht="15.75" customHeight="1">
      <c r="A29" s="29" t="s">
        <v>160</v>
      </c>
      <c r="B29" s="41" t="s">
        <v>161</v>
      </c>
      <c r="C29" s="42">
        <v>0.6</v>
      </c>
      <c r="D29" s="43"/>
    </row>
    <row r="30" spans="1:4" ht="15.75" customHeight="1">
      <c r="A30" s="29" t="s">
        <v>162</v>
      </c>
      <c r="B30" s="41" t="s">
        <v>163</v>
      </c>
      <c r="C30" s="42">
        <v>0.34</v>
      </c>
      <c r="D30" s="43"/>
    </row>
    <row r="31" spans="1:4" ht="15.75" customHeight="1">
      <c r="A31" s="29" t="s">
        <v>164</v>
      </c>
      <c r="B31" s="41" t="s">
        <v>165</v>
      </c>
      <c r="C31" s="42">
        <v>0.34</v>
      </c>
      <c r="D31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101</v>
      </c>
      <c r="D4" s="19"/>
      <c r="E4" s="19"/>
      <c r="F4" s="20" t="s">
        <v>102</v>
      </c>
      <c r="G4" s="21"/>
      <c r="H4" s="22"/>
      <c r="I4" s="22" t="s">
        <v>103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98</v>
      </c>
      <c r="E5" s="25" t="s">
        <v>99</v>
      </c>
      <c r="F5" s="25" t="s">
        <v>3</v>
      </c>
      <c r="G5" s="26" t="s">
        <v>98</v>
      </c>
      <c r="H5" s="25" t="s">
        <v>99</v>
      </c>
      <c r="I5" s="25" t="s">
        <v>3</v>
      </c>
      <c r="J5" s="26" t="s">
        <v>98</v>
      </c>
      <c r="K5" s="33" t="s">
        <v>99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168</v>
      </c>
      <c r="B4" s="8" t="s">
        <v>51</v>
      </c>
      <c r="C4" s="8" t="s">
        <v>116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169</v>
      </c>
      <c r="B5" s="10">
        <v>21.5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170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171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172</v>
      </c>
      <c r="B8" s="15">
        <v>21.5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173</v>
      </c>
      <c r="B9" s="10">
        <v>21.5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174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郝莉</cp:lastModifiedBy>
  <dcterms:created xsi:type="dcterms:W3CDTF">2020-05-07T07:58:45Z</dcterms:created>
  <dcterms:modified xsi:type="dcterms:W3CDTF">2020-05-07T07:59:08Z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2052-11.1.0.9672</vt:lpwstr>
  </property>
</Properties>
</file>