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<sst xmlns="http://schemas.openxmlformats.org/spreadsheetml/2006/main" count="333" uniqueCount="88">
  <si>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</si>
  <si>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</si>
  <si>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</si>
  <si>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</si>
  <si>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</si>
  <si>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</si>
  <si>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</si>
  <si>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</si>
  <si>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</si>
  <si>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</si>
  <si>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</si>
  <si>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</si>
  <si>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</si>
  <si>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</si>
  <si>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</si>
  <si>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</si>
  <si>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</si>
  <si>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</si>
  <si>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</si>
  <si>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</si>
  <si>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</si>
  <si>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</si>
  <si>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</si>
  <si>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</si>
  <si>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</si>
  <si>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</si>
  <si>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</si>
  <si>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</si>
  <si>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</si>
  <si>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</si>
  <si>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</si>
  <si>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</si>
  <si>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</si>
  <si>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晋中市城区环城林带管理站2018年预算收支总表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</si>
  <si>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</si>
  <si>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</si>
  <si>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</si>
  <si>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</si>
  <si>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</si>
  <si>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</si>
  <si>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</si>
  <si>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</si>
  <si>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</si>
  <si>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</si>
  <si>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</si>
  <si>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</si>
  <si>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</si>
  <si>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</si>
  <si>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晋中市城区环城林带管理站2018年财政拨款收支总表</t>
  </si>
  <si>
    <t>金额</t>
  </si>
  <si>
    <t>小计</t>
  </si>
  <si>
    <t>一般公共预算</t>
  </si>
  <si>
    <t>政府性基金预算</t>
  </si>
  <si>
    <t>一、一般公共预算</t>
  </si>
  <si>
    <t xml:space="preserve"> </t>
  </si>
  <si>
    <t>二、政府性基金预算</t>
  </si>
  <si>
    <t>晋中市城区环城林带管理站2018年部门预算收入总表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</si>
  <si>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</si>
  <si>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</si>
  <si>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</si>
  <si>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</si>
  <si>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</si>
  <si>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晋中市城区环城林带管理站2018年部门预算支出总表</t>
  </si>
  <si>
    <t>基本支出</t>
  </si>
  <si>
    <t>项目支出</t>
  </si>
  <si>
    <t>晋中市城区环城林带管理站2018年一般公共预算支出预算表</t>
  </si>
  <si>
    <t>2017年预算数</t>
  </si>
  <si>
    <t>2018年预算数</t>
  </si>
  <si>
    <t>2018年比2017年预算数增减%</t>
  </si>
  <si>
    <t>213</t>
  </si>
  <si>
    <t xml:space="preserve">  02</t>
  </si>
  <si>
    <t xml:space="preserve">  林业</t>
  </si>
  <si>
    <t xml:space="preserve">    07</t>
  </si>
  <si>
    <t xml:space="preserve">    森林资源管理</t>
  </si>
  <si>
    <t xml:space="preserve">    99</t>
  </si>
  <si>
    <t xml:space="preserve">    其他林业支出</t>
  </si>
  <si>
    <t>晋中市城区环城林带管理站2018年一般公共预算安排基本支出分经济科目表</t>
  </si>
  <si>
    <t>备注</t>
  </si>
  <si>
    <t>经济科目名称</t>
  </si>
  <si>
    <t>晋中市城区环城林带管理站2018年政府性基金预算支出预算表</t>
  </si>
  <si>
    <t>晋中市城区环城林带管理站2018年“三公”经费预算表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</si>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</sst>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/>
      <c r="B6" s="4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33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34</v>
      </c>
      <c r="B4" s="57"/>
      <c r="C4" s="57"/>
      <c r="D4" s="57"/>
      <c r="E4" s="54" t="s">
        <v>35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36</v>
      </c>
      <c r="B5" s="80" t="s">
        <v>37</v>
      </c>
      <c r="C5" s="81"/>
      <c r="D5" s="82"/>
      <c r="E5" s="79" t="s">
        <v>36</v>
      </c>
      <c r="F5" s="59" t="s">
        <v>37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38</v>
      </c>
      <c r="C6" s="61" t="s">
        <v>39</v>
      </c>
      <c r="D6" s="83" t="s">
        <v>40</v>
      </c>
      <c r="E6" s="79"/>
      <c r="F6" s="60" t="s">
        <v>38</v>
      </c>
      <c r="G6" s="61" t="s">
        <v>39</v>
      </c>
      <c r="H6" s="84" t="s">
        <v>40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41</v>
      </c>
      <c r="B7" s="13">
        <v>300</v>
      </c>
      <c r="C7" s="13">
        <v>0</v>
      </c>
      <c r="D7" s="86">
        <f>IF(B7&gt;0,(C7-B7)/B7,0)</f>
        <v>-1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42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43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44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0</v>
      </c>
      <c r="H14" s="86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0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300</v>
      </c>
      <c r="G19" s="30">
        <v>0</v>
      </c>
      <c r="H19" s="86">
        <f t="shared" si="0"/>
        <v>-1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0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45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46</v>
      </c>
      <c r="B36" s="75">
        <f>SUM(B7:B10)</f>
        <v>300</v>
      </c>
      <c r="C36" s="75">
        <f>SUM(C7:C10)</f>
        <v>0</v>
      </c>
      <c r="D36" s="100">
        <f>IF(B36&gt;0,(C36-B36)/B36,0)</f>
        <v>-1</v>
      </c>
      <c r="E36" s="67" t="s">
        <v>47</v>
      </c>
      <c r="F36" s="78">
        <f>SUM(F7:F34)</f>
        <v>300</v>
      </c>
      <c r="G36" s="78">
        <f>SUM(G7:G34)</f>
        <v>0</v>
      </c>
      <c r="H36" s="100">
        <f>IF(F36&gt;0,(G36-F36)/F36,0)</f>
        <v>-1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48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34</v>
      </c>
      <c r="B4" s="54"/>
      <c r="C4" s="54" t="s">
        <v>35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36</v>
      </c>
      <c r="B5" s="57" t="s">
        <v>49</v>
      </c>
      <c r="C5" s="58" t="s">
        <v>36</v>
      </c>
      <c r="D5" s="59" t="s">
        <v>49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50</v>
      </c>
      <c r="E6" s="61" t="s">
        <v>51</v>
      </c>
      <c r="F6" s="62" t="s">
        <v>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53</v>
      </c>
      <c r="B7" s="10" t="s">
        <v>54</v>
      </c>
      <c r="C7" s="64" t="s">
        <v>4</v>
      </c>
      <c r="D7" s="30" t="e">
        <f aca="true" t="shared" si="0" ref="D7:D34">E7+F7</f>
        <v>#VALUE!</v>
      </c>
      <c r="E7" s="30" t="s">
        <v>54</v>
      </c>
      <c r="F7" s="13" t="s">
        <v>54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 t="s">
        <v>54</v>
      </c>
      <c r="C8" s="64" t="s">
        <v>5</v>
      </c>
      <c r="D8" s="30" t="e">
        <f t="shared" si="0"/>
        <v>#VALUE!</v>
      </c>
      <c r="E8" s="30" t="s">
        <v>54</v>
      </c>
      <c r="F8" s="13" t="s">
        <v>54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 t="e">
        <f t="shared" si="0"/>
        <v>#VALUE!</v>
      </c>
      <c r="E9" s="30" t="s">
        <v>54</v>
      </c>
      <c r="F9" s="13" t="s">
        <v>54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 t="e">
        <f t="shared" si="0"/>
        <v>#VALUE!</v>
      </c>
      <c r="E10" s="30" t="s">
        <v>54</v>
      </c>
      <c r="F10" s="13" t="s">
        <v>54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 t="e">
        <f t="shared" si="0"/>
        <v>#VALUE!</v>
      </c>
      <c r="E11" s="30" t="s">
        <v>54</v>
      </c>
      <c r="F11" s="13" t="s">
        <v>54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 t="e">
        <f t="shared" si="0"/>
        <v>#VALUE!</v>
      </c>
      <c r="E12" s="30" t="s">
        <v>54</v>
      </c>
      <c r="F12" s="13" t="s">
        <v>54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 t="e">
        <f t="shared" si="0"/>
        <v>#VALUE!</v>
      </c>
      <c r="E13" s="30" t="s">
        <v>54</v>
      </c>
      <c r="F13" s="13" t="s">
        <v>54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 t="e">
        <f t="shared" si="0"/>
        <v>#VALUE!</v>
      </c>
      <c r="E14" s="30" t="s">
        <v>54</v>
      </c>
      <c r="F14" s="13" t="s">
        <v>54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 t="e">
        <f t="shared" si="0"/>
        <v>#VALUE!</v>
      </c>
      <c r="E15" s="30" t="s">
        <v>54</v>
      </c>
      <c r="F15" s="13" t="s">
        <v>54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 t="e">
        <f t="shared" si="0"/>
        <v>#VALUE!</v>
      </c>
      <c r="E16" s="30" t="s">
        <v>54</v>
      </c>
      <c r="F16" s="13" t="s">
        <v>54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 t="e">
        <f t="shared" si="0"/>
        <v>#VALUE!</v>
      </c>
      <c r="E17" s="30" t="s">
        <v>54</v>
      </c>
      <c r="F17" s="13" t="s">
        <v>54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 t="e">
        <f t="shared" si="0"/>
        <v>#VALUE!</v>
      </c>
      <c r="E18" s="30" t="s">
        <v>54</v>
      </c>
      <c r="F18" s="13" t="s">
        <v>54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 t="e">
        <f t="shared" si="0"/>
        <v>#VALUE!</v>
      </c>
      <c r="E19" s="30" t="s">
        <v>54</v>
      </c>
      <c r="F19" s="13" t="s">
        <v>54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 t="e">
        <f t="shared" si="0"/>
        <v>#VALUE!</v>
      </c>
      <c r="E20" s="30" t="s">
        <v>54</v>
      </c>
      <c r="F20" s="13" t="s">
        <v>54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 t="e">
        <f t="shared" si="0"/>
        <v>#VALUE!</v>
      </c>
      <c r="E21" s="30" t="s">
        <v>54</v>
      </c>
      <c r="F21" s="13" t="s">
        <v>54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 t="e">
        <f t="shared" si="0"/>
        <v>#VALUE!</v>
      </c>
      <c r="E22" s="30" t="s">
        <v>54</v>
      </c>
      <c r="F22" s="13" t="s">
        <v>54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 t="e">
        <f t="shared" si="0"/>
        <v>#VALUE!</v>
      </c>
      <c r="E23" s="30" t="s">
        <v>54</v>
      </c>
      <c r="F23" s="13" t="s">
        <v>54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 t="e">
        <f t="shared" si="0"/>
        <v>#VALUE!</v>
      </c>
      <c r="E24" s="30" t="s">
        <v>54</v>
      </c>
      <c r="F24" s="13" t="s">
        <v>54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 t="e">
        <f t="shared" si="0"/>
        <v>#VALUE!</v>
      </c>
      <c r="E25" s="30" t="s">
        <v>54</v>
      </c>
      <c r="F25" s="13" t="s">
        <v>54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 t="e">
        <f t="shared" si="0"/>
        <v>#VALUE!</v>
      </c>
      <c r="E26" s="30" t="s">
        <v>54</v>
      </c>
      <c r="F26" s="13" t="s">
        <v>54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45</v>
      </c>
      <c r="D27" s="30" t="e">
        <f t="shared" si="0"/>
        <v>#VALUE!</v>
      </c>
      <c r="E27" s="30" t="s">
        <v>54</v>
      </c>
      <c r="F27" s="13" t="s">
        <v>54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 t="e">
        <f t="shared" si="0"/>
        <v>#VALUE!</v>
      </c>
      <c r="E28" s="30" t="s">
        <v>54</v>
      </c>
      <c r="F28" s="13" t="s">
        <v>54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 t="e">
        <f t="shared" si="0"/>
        <v>#VALUE!</v>
      </c>
      <c r="E29" s="30" t="s">
        <v>54</v>
      </c>
      <c r="F29" s="13" t="s">
        <v>54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 t="e">
        <f t="shared" si="0"/>
        <v>#VALUE!</v>
      </c>
      <c r="E30" s="30" t="s">
        <v>54</v>
      </c>
      <c r="F30" s="13" t="s">
        <v>54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 t="e">
        <f t="shared" si="0"/>
        <v>#VALUE!</v>
      </c>
      <c r="E31" s="30" t="s">
        <v>54</v>
      </c>
      <c r="F31" s="13" t="s">
        <v>54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 t="e">
        <f t="shared" si="0"/>
        <v>#VALUE!</v>
      </c>
      <c r="E32" s="30" t="s">
        <v>54</v>
      </c>
      <c r="F32" s="13" t="s">
        <v>54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 t="e">
        <f t="shared" si="0"/>
        <v>#VALUE!</v>
      </c>
      <c r="E33" s="30" t="s">
        <v>54</v>
      </c>
      <c r="F33" s="13" t="s">
        <v>54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 t="e">
        <f t="shared" si="0"/>
        <v>#VALUE!</v>
      </c>
      <c r="E34" s="30" t="s">
        <v>54</v>
      </c>
      <c r="F34" s="13" t="s">
        <v>54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46</v>
      </c>
      <c r="B36" s="77">
        <f>SUM(B7:B8)</f>
        <v>0</v>
      </c>
      <c r="C36" s="67" t="s">
        <v>47</v>
      </c>
      <c r="D36" s="78" t="e">
        <f>SUM(D7:D34)</f>
        <v>#VALUE!</v>
      </c>
      <c r="E36" s="78">
        <f>SUM(E7:E34)</f>
        <v>0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36</v>
      </c>
      <c r="B4" s="18"/>
      <c r="C4" s="44" t="s">
        <v>46</v>
      </c>
      <c r="D4" s="45" t="s">
        <v>51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/>
      <c r="C7" s="49"/>
      <c r="D7" s="52"/>
      <c r="E7" s="52"/>
      <c r="F7" s="52"/>
      <c r="G7" s="50"/>
      <c r="H7" s="38"/>
      <c r="I7" s="38"/>
    </row>
    <row r="8" spans="1:7" ht="9.75" customHeight="1">
      <c r="A8" s="3"/>
      <c r="B8" s="3"/>
      <c r="C8" s="3"/>
      <c r="D8" s="3"/>
      <c r="E8" s="3"/>
      <c r="F8" s="3"/>
      <c r="G8" s="3"/>
    </row>
    <row r="9" spans="1:7" ht="9.75" customHeight="1">
      <c r="A9" s="3"/>
      <c r="B9" s="3"/>
      <c r="C9" s="3"/>
      <c r="D9" s="3"/>
      <c r="E9" s="3"/>
      <c r="F9" s="3"/>
      <c r="G9" s="3"/>
    </row>
    <row r="10" spans="1:7" ht="9.75" customHeight="1">
      <c r="A10" s="3"/>
      <c r="B10" s="3"/>
      <c r="C10" s="3"/>
      <c r="D10" s="3"/>
      <c r="E10" s="3"/>
      <c r="F10" s="3"/>
      <c r="G10" s="3"/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62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36</v>
      </c>
      <c r="B4" s="18"/>
      <c r="C4" s="44" t="s">
        <v>47</v>
      </c>
      <c r="D4" s="45" t="s">
        <v>63</v>
      </c>
      <c r="E4" s="46" t="s">
        <v>64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/>
      <c r="C7" s="48"/>
      <c r="D7" s="49"/>
      <c r="E7" s="50"/>
      <c r="F7" s="38"/>
      <c r="G7" s="38"/>
    </row>
    <row r="8" spans="1:5" ht="9.75" customHeight="1">
      <c r="A8" s="3"/>
      <c r="B8" s="3"/>
      <c r="C8" s="3"/>
      <c r="D8" s="3"/>
      <c r="E8" s="3"/>
    </row>
    <row r="9" spans="1:5" ht="9.75" customHeight="1">
      <c r="A9" s="3"/>
      <c r="B9" s="3"/>
      <c r="C9" s="3"/>
      <c r="D9" s="3"/>
      <c r="E9" s="3"/>
    </row>
    <row r="10" spans="2:5" ht="9.75" customHeight="1">
      <c r="B10" s="3"/>
      <c r="C10" s="3"/>
      <c r="D10" s="3"/>
      <c r="E10" s="3"/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36</v>
      </c>
      <c r="B4" s="18"/>
      <c r="C4" s="19" t="s">
        <v>66</v>
      </c>
      <c r="D4" s="19"/>
      <c r="E4" s="19"/>
      <c r="F4" s="20" t="s">
        <v>67</v>
      </c>
      <c r="G4" s="21"/>
      <c r="H4" s="22"/>
      <c r="I4" s="22" t="s">
        <v>68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63</v>
      </c>
      <c r="E5" s="25" t="s">
        <v>64</v>
      </c>
      <c r="F5" s="25" t="s">
        <v>3</v>
      </c>
      <c r="G5" s="26" t="s">
        <v>63</v>
      </c>
      <c r="H5" s="25" t="s">
        <v>64</v>
      </c>
      <c r="I5" s="25" t="s">
        <v>3</v>
      </c>
      <c r="J5" s="26" t="s">
        <v>63</v>
      </c>
      <c r="K5" s="33" t="s">
        <v>64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300</v>
      </c>
      <c r="D7" s="30">
        <v>0</v>
      </c>
      <c r="E7" s="30">
        <v>300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69</v>
      </c>
      <c r="B8" s="29" t="s">
        <v>16</v>
      </c>
      <c r="C8" s="30">
        <v>300</v>
      </c>
      <c r="D8" s="30">
        <v>0</v>
      </c>
      <c r="E8" s="30">
        <v>300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15.75" customHeight="1">
      <c r="A9" s="29" t="s">
        <v>70</v>
      </c>
      <c r="B9" s="29" t="s">
        <v>71</v>
      </c>
      <c r="C9" s="30">
        <v>300</v>
      </c>
      <c r="D9" s="30">
        <v>0</v>
      </c>
      <c r="E9" s="30">
        <v>300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15.75" customHeight="1">
      <c r="A10" s="29" t="s">
        <v>72</v>
      </c>
      <c r="B10" s="29" t="s">
        <v>73</v>
      </c>
      <c r="C10" s="30">
        <v>284.5</v>
      </c>
      <c r="D10" s="30">
        <v>0</v>
      </c>
      <c r="E10" s="30">
        <v>284.5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1:11" ht="15.75" customHeight="1">
      <c r="A11" s="29" t="s">
        <v>74</v>
      </c>
      <c r="B11" s="29" t="s">
        <v>75</v>
      </c>
      <c r="C11" s="30">
        <v>15.5</v>
      </c>
      <c r="D11" s="30">
        <v>0</v>
      </c>
      <c r="E11" s="30">
        <v>15.5</v>
      </c>
      <c r="F11" s="30">
        <v>0</v>
      </c>
      <c r="G11" s="30">
        <v>0</v>
      </c>
      <c r="H11" s="30">
        <v>0</v>
      </c>
      <c r="I11" s="35">
        <f>IF(C11&gt;0,(F11-C11)/C11,0)</f>
        <v>-1</v>
      </c>
      <c r="J11" s="36">
        <f>IF(D11&gt;0,(G11-D11)/D11,0)</f>
        <v>0</v>
      </c>
      <c r="K11" s="37">
        <f>IF(E11&gt;0,(H11-E11)/E11,0)</f>
        <v>-1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76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36</v>
      </c>
      <c r="B4" s="18"/>
      <c r="C4" s="39" t="s">
        <v>67</v>
      </c>
      <c r="D4" s="22" t="s">
        <v>77</v>
      </c>
    </row>
    <row r="5" spans="1:4" ht="19.5" customHeight="1">
      <c r="A5" s="23" t="s">
        <v>60</v>
      </c>
      <c r="B5" s="40" t="s">
        <v>78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/>
      <c r="C7" s="42"/>
      <c r="D7" s="43"/>
      <c r="E7" s="38"/>
      <c r="F7" s="38"/>
    </row>
    <row r="8" spans="1:4" ht="9.75" customHeight="1">
      <c r="A8" s="3"/>
      <c r="B8" s="3"/>
      <c r="C8" s="3"/>
      <c r="D8" s="3"/>
    </row>
    <row r="9" spans="1:5" ht="9.75" customHeight="1">
      <c r="A9" s="3"/>
      <c r="B9" s="3"/>
      <c r="C9" s="3"/>
      <c r="D9" s="3"/>
      <c r="E9" s="3"/>
    </row>
    <row r="10" spans="1:4" ht="9.75" customHeight="1">
      <c r="A10" s="3"/>
      <c r="B10" s="3"/>
      <c r="C10" s="3"/>
      <c r="D10" s="3"/>
    </row>
    <row r="11" spans="1:5" ht="9.75" customHeight="1">
      <c r="A11" s="3"/>
      <c r="B11" s="3"/>
      <c r="C11" s="3"/>
      <c r="D11" s="3"/>
      <c r="E11" s="3"/>
    </row>
    <row r="12" spans="2:3" ht="9.75" customHeight="1">
      <c r="B12" s="3"/>
      <c r="C12" s="3"/>
    </row>
    <row r="13" spans="2:4" ht="9.75" customHeight="1">
      <c r="B13" s="3"/>
      <c r="D13" s="3"/>
    </row>
    <row r="14" spans="2:4" ht="9.75" customHeight="1">
      <c r="B14" s="3"/>
      <c r="C14" s="3"/>
      <c r="D14" s="3"/>
    </row>
    <row r="15" ht="12.75" customHeight="1">
      <c r="C15" s="3"/>
    </row>
    <row r="16" ht="12.75" customHeight="1">
      <c r="B16" s="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F30" sqref="F30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36</v>
      </c>
      <c r="B4" s="18"/>
      <c r="C4" s="19" t="s">
        <v>66</v>
      </c>
      <c r="D4" s="19"/>
      <c r="E4" s="19"/>
      <c r="F4" s="20" t="s">
        <v>67</v>
      </c>
      <c r="G4" s="21"/>
      <c r="H4" s="22"/>
      <c r="I4" s="22" t="s">
        <v>68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63</v>
      </c>
      <c r="E5" s="25" t="s">
        <v>64</v>
      </c>
      <c r="F5" s="25" t="s">
        <v>3</v>
      </c>
      <c r="G5" s="26" t="s">
        <v>63</v>
      </c>
      <c r="H5" s="25" t="s">
        <v>64</v>
      </c>
      <c r="I5" s="25" t="s">
        <v>3</v>
      </c>
      <c r="J5" s="26" t="s">
        <v>63</v>
      </c>
      <c r="K5" s="33" t="s">
        <v>64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81</v>
      </c>
      <c r="B4" s="8" t="s">
        <v>49</v>
      </c>
      <c r="C4" s="8" t="s">
        <v>77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82</v>
      </c>
      <c r="B5" s="10" t="s">
        <v>54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83</v>
      </c>
      <c r="B6" s="13" t="s">
        <v>54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84</v>
      </c>
      <c r="B7" s="14" t="s">
        <v>54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85</v>
      </c>
      <c r="B8" s="15" t="s">
        <v>54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86</v>
      </c>
      <c r="B9" s="10" t="s">
        <v>54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87</v>
      </c>
      <c r="B10" s="13" t="s">
        <v>54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xylona</cp:lastModifiedBy>
  <dcterms:created xsi:type="dcterms:W3CDTF">2018-05-23T01:35:37Z</dcterms:created>
  <dcterms:modified xsi:type="dcterms:W3CDTF">2018-05-23T02:32:57Z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