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<sst xmlns="http://schemas.openxmlformats.org/spreadsheetml/2006/main" count="406" uniqueCount="165">
  <si>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</si>
  <si>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</si>
  <si>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</si>
  <si>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</si>
  <si>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</si>
  <si>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</si>
  <si>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</si>
  <si>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</si>
  <si>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</si>
  <si>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</si>
  <si>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</si>
  <si>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</si>
  <si>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</si>
  <si>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</si>
  <si>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</si>
  <si>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</si>
  <si>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</si>
  <si>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</si>
  <si>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</si>
  <si>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</si>
  <si>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</si>
  <si>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</si>
  <si>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</si>
  <si>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</si>
  <si>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</si>
  <si>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</si>
  <si>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</si>
  <si>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</si>
  <si>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</si>
  <si>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</si>
  <si>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</si>
  <si>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</si>
  <si>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</si>
  <si>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晋中市老年大学</t>
  </si>
  <si>
    <t>晋中市老年大学2018年预算收支总表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</si>
  <si>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</si>
  <si>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</si>
  <si>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</si>
  <si>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</si>
  <si>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</si>
  <si>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</si>
  <si>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</si>
  <si>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</si>
  <si>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</si>
  <si>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</si>
  <si>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</si>
  <si>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</si>
  <si>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</si>
  <si>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</si>
  <si>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晋中市老年大学2018年财政拨款收支总表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</si>
  <si>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</si>
  <si>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</si>
  <si>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</si>
  <si>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</si>
  <si>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</si>
  <si>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</si>
  <si>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晋中市老年大学2018年部门预算收入总表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</si>
  <si>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</si>
  <si>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</si>
  <si>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</si>
  <si>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</si>
  <si>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</si>
  <si>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</si>
  <si>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</si>
  <si>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</si>
  <si>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2080503</t>
  </si>
  <si>
    <t xml:space="preserve">    离退休人员管理机构</t>
  </si>
  <si>
    <t xml:space="preserve">    2080505</t>
  </si>
  <si>
    <t xml:space="preserve">    机关事业单位基本养老保险缴费支出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</si>
  <si>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</si>
  <si>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</si>
  <si>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</si>
  <si>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</si>
  <si>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</si>
  <si>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</si>
  <si>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</si>
  <si>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</si>
  <si>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</si>
  <si>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</si>
  <si>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</si>
  <si>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</si>
  <si>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</si>
  <si>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</si>
  <si>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</si>
  <si>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</si>
  <si>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</si>
  <si>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</si>
  <si>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晋中市老年大学2018年部门预算支出总表</t>
  </si>
  <si>
    <t>基本支出</t>
  </si>
  <si>
    <t>项目支出</t>
  </si>
  <si>
    <t>晋中市老年大学2018年一般公共预算支出预算表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</si>
  <si>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</si>
  <si>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</si>
  <si>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</si>
  <si>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</si>
  <si>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03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</si>
  <si>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</si>
  <si>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</si>
  <si>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</si>
  <si>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</si>
  <si>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  99</t>
  </si>
  <si>
    <t xml:space="preserve">  11</t>
  </si>
  <si>
    <t xml:space="preserve">    02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</si>
  <si>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</si>
  <si>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</si>
  <si>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</si>
  <si>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</si>
  <si>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01</t>
  </si>
  <si>
    <t>晋中市老年大学2018年一般公共预算安排基本支出分经济科目表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</si>
  <si>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</si>
  <si>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</si>
  <si>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</si>
  <si>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</si>
  <si>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</si>
  <si>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</si>
  <si>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</si>
  <si>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</si>
  <si>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</si>
  <si>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</si>
  <si>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</si>
  <si>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</si>
  <si>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</si>
  <si>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</si>
  <si>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</si>
  <si>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</si>
  <si>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</si>
  <si>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</si>
  <si>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</si>
  <si>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</si>
  <si>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</si>
  <si>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</si>
  <si>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</si>
  <si>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</si>
  <si>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</si>
  <si>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</si>
  <si>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</si>
  <si>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</si>
  <si>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</si>
  <si>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</si>
  <si>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</si>
  <si>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</si>
  <si>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</si>
  <si>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</si>
  <si>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</si>
  <si>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</si>
  <si>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</si>
  <si>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</si>
  <si>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</si>
  <si>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</si>
  <si>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</si>
  <si>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</si>
  <si>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</si>
  <si>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</si>
  <si>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</si>
  <si>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</si>
  <si>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晋中市老年大学2018年政府性基金预算支出预算表</t>
  </si>
  <si>
    <t>晋中市老年大学2018年“三公”经费预算表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</si>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</sst>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122.52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113.08</v>
      </c>
      <c r="K6" s="30">
        <v>0</v>
      </c>
      <c r="L6" s="30">
        <v>2.88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6.56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122.52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113.08</v>
      </c>
      <c r="K7" s="30">
        <v>0</v>
      </c>
      <c r="L7" s="30">
        <v>2.88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6.56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115.1</v>
      </c>
      <c r="C7" s="13">
        <v>122.52</v>
      </c>
      <c r="D7" s="86">
        <f>IF(B7&gt;0,(C7-B7)/B7,0)</f>
        <v>0.0644656820156386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104.7</v>
      </c>
      <c r="G14" s="30">
        <v>113.08</v>
      </c>
      <c r="H14" s="86">
        <f t="shared" si="0"/>
        <v>0.0800382043935052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3.08</v>
      </c>
      <c r="G16" s="30">
        <v>2.88</v>
      </c>
      <c r="H16" s="86">
        <f t="shared" si="0"/>
        <v>-0.06493506493506498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7.32</v>
      </c>
      <c r="G26" s="30">
        <v>6.56</v>
      </c>
      <c r="H26" s="86">
        <f t="shared" si="0"/>
        <v>-0.10382513661202195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115.1</v>
      </c>
      <c r="C36" s="75">
        <f>SUM(C7:C10)</f>
        <v>122.52</v>
      </c>
      <c r="D36" s="100">
        <f>IF(B36&gt;0,(C36-B36)/B36,0)</f>
        <v>0.0644656820156386</v>
      </c>
      <c r="E36" s="67" t="s">
        <v>48</v>
      </c>
      <c r="F36" s="78">
        <f>SUM(F7:F34)</f>
        <v>115.1</v>
      </c>
      <c r="G36" s="78">
        <f>SUM(G7:G34)</f>
        <v>122.52</v>
      </c>
      <c r="H36" s="100">
        <f>IF(F36&gt;0,(G36-F36)/F36,0)</f>
        <v>0.0644656820156386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122.52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113.08</v>
      </c>
      <c r="E14" s="30">
        <v>113.08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2.88</v>
      </c>
      <c r="E16" s="30">
        <v>2.88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6.56</v>
      </c>
      <c r="E26" s="30">
        <v>6.56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122.52</v>
      </c>
      <c r="C36" s="67" t="s">
        <v>48</v>
      </c>
      <c r="D36" s="78">
        <f>SUM(D7:D34)</f>
        <v>122.52</v>
      </c>
      <c r="E36" s="78">
        <f>SUM(E7:E34)</f>
        <v>122.52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122.52</v>
      </c>
      <c r="D7" s="52">
        <v>122.52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113.08</v>
      </c>
      <c r="D8" s="52">
        <v>113.08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113.08</v>
      </c>
      <c r="D9" s="52">
        <v>113.08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105</v>
      </c>
      <c r="D10" s="52">
        <v>105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8.08</v>
      </c>
      <c r="D11" s="52">
        <v>8.08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13</v>
      </c>
      <c r="C12" s="49">
        <v>2.88</v>
      </c>
      <c r="D12" s="52">
        <v>2.88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0.01</v>
      </c>
      <c r="D13" s="52">
        <v>0.01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0.01</v>
      </c>
      <c r="D14" s="52">
        <v>0.01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2.87</v>
      </c>
      <c r="D15" s="52">
        <v>2.87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2.79</v>
      </c>
      <c r="D16" s="52">
        <v>2.79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0.08</v>
      </c>
      <c r="D17" s="52">
        <v>0.08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23</v>
      </c>
      <c r="C18" s="49">
        <v>6.56</v>
      </c>
      <c r="D18" s="52">
        <v>6.56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6.56</v>
      </c>
      <c r="D19" s="52">
        <v>6.56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4.63</v>
      </c>
      <c r="D20" s="52">
        <v>4.63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1.93</v>
      </c>
      <c r="D21" s="52">
        <v>1.93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88</v>
      </c>
      <c r="E4" s="46" t="s">
        <v>89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122.52</v>
      </c>
      <c r="D7" s="49">
        <v>96.3</v>
      </c>
      <c r="E7" s="50">
        <v>26.22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113.08</v>
      </c>
      <c r="D8" s="49">
        <v>86.86</v>
      </c>
      <c r="E8" s="50">
        <v>26.22</v>
      </c>
    </row>
    <row r="9" spans="1:5" ht="15.75" customHeight="1">
      <c r="A9" s="29" t="s">
        <v>63</v>
      </c>
      <c r="B9" s="47" t="s">
        <v>64</v>
      </c>
      <c r="C9" s="48">
        <v>113.08</v>
      </c>
      <c r="D9" s="49">
        <v>86.86</v>
      </c>
      <c r="E9" s="50">
        <v>26.22</v>
      </c>
    </row>
    <row r="10" spans="1:5" ht="15.75" customHeight="1">
      <c r="A10" s="29" t="s">
        <v>65</v>
      </c>
      <c r="B10" s="47" t="s">
        <v>66</v>
      </c>
      <c r="C10" s="48">
        <v>105</v>
      </c>
      <c r="D10" s="49">
        <v>78.78</v>
      </c>
      <c r="E10" s="50">
        <v>26.22</v>
      </c>
    </row>
    <row r="11" spans="1:5" ht="18.75" customHeight="1">
      <c r="A11" s="29" t="s">
        <v>67</v>
      </c>
      <c r="B11" s="47" t="s">
        <v>68</v>
      </c>
      <c r="C11" s="48">
        <v>8.08</v>
      </c>
      <c r="D11" s="49">
        <v>8.08</v>
      </c>
      <c r="E11" s="50">
        <v>0</v>
      </c>
    </row>
    <row r="12" spans="1:5" ht="15.75" customHeight="1">
      <c r="A12" s="29" t="s">
        <v>69</v>
      </c>
      <c r="B12" s="47" t="s">
        <v>13</v>
      </c>
      <c r="C12" s="48">
        <v>2.88</v>
      </c>
      <c r="D12" s="49">
        <v>2.88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0.01</v>
      </c>
      <c r="D13" s="49">
        <v>0.01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0.01</v>
      </c>
      <c r="D14" s="49">
        <v>0.01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2.87</v>
      </c>
      <c r="D15" s="49">
        <v>2.87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2.79</v>
      </c>
      <c r="D16" s="49">
        <v>2.79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0.08</v>
      </c>
      <c r="D17" s="49">
        <v>0.08</v>
      </c>
      <c r="E17" s="50">
        <v>0</v>
      </c>
    </row>
    <row r="18" spans="1:5" ht="15.75" customHeight="1">
      <c r="A18" s="29" t="s">
        <v>80</v>
      </c>
      <c r="B18" s="47" t="s">
        <v>23</v>
      </c>
      <c r="C18" s="48">
        <v>6.56</v>
      </c>
      <c r="D18" s="49">
        <v>6.56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6.56</v>
      </c>
      <c r="D19" s="49">
        <v>6.56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4.63</v>
      </c>
      <c r="D20" s="49">
        <v>4.63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1.93</v>
      </c>
      <c r="D21" s="49">
        <v>1.93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91</v>
      </c>
      <c r="D4" s="19"/>
      <c r="E4" s="19"/>
      <c r="F4" s="20" t="s">
        <v>92</v>
      </c>
      <c r="G4" s="21"/>
      <c r="H4" s="22"/>
      <c r="I4" s="22" t="s">
        <v>93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88</v>
      </c>
      <c r="E5" s="25" t="s">
        <v>89</v>
      </c>
      <c r="F5" s="25" t="s">
        <v>3</v>
      </c>
      <c r="G5" s="26" t="s">
        <v>88</v>
      </c>
      <c r="H5" s="25" t="s">
        <v>89</v>
      </c>
      <c r="I5" s="25" t="s">
        <v>3</v>
      </c>
      <c r="J5" s="26" t="s">
        <v>88</v>
      </c>
      <c r="K5" s="33" t="s">
        <v>89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115.1</v>
      </c>
      <c r="D7" s="30">
        <v>107.26</v>
      </c>
      <c r="E7" s="30">
        <v>7.84</v>
      </c>
      <c r="F7" s="30">
        <v>122.52</v>
      </c>
      <c r="G7" s="30">
        <v>96.3</v>
      </c>
      <c r="H7" s="30">
        <v>26.22</v>
      </c>
      <c r="I7" s="35">
        <f aca="true" t="shared" si="0" ref="I7:I24">IF(C7&gt;0,(F7-C7)/C7,0)</f>
        <v>0.0644656820156386</v>
      </c>
      <c r="J7" s="36">
        <f aca="true" t="shared" si="1" ref="J7:J24">IF(D7&gt;0,(G7-D7)/D7,0)</f>
        <v>-0.10218161476785388</v>
      </c>
      <c r="K7" s="37">
        <f aca="true" t="shared" si="2" ref="K7:K24">IF(E7&gt;0,(H7-E7)/E7,0)</f>
        <v>2.3443877551020407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104.7</v>
      </c>
      <c r="D8" s="30">
        <v>96.86</v>
      </c>
      <c r="E8" s="30">
        <v>7.84</v>
      </c>
      <c r="F8" s="30">
        <v>113.08</v>
      </c>
      <c r="G8" s="30">
        <v>86.86</v>
      </c>
      <c r="H8" s="30">
        <v>26.22</v>
      </c>
      <c r="I8" s="35">
        <f t="shared" si="0"/>
        <v>0.0800382043935052</v>
      </c>
      <c r="J8" s="36">
        <f t="shared" si="1"/>
        <v>-0.10324179227751394</v>
      </c>
      <c r="K8" s="37">
        <f t="shared" si="2"/>
        <v>2.3443877551020407</v>
      </c>
    </row>
    <row r="9" spans="1:11" ht="18.75" customHeight="1">
      <c r="A9" s="29" t="s">
        <v>94</v>
      </c>
      <c r="B9" s="29" t="s">
        <v>64</v>
      </c>
      <c r="C9" s="30">
        <v>104.7</v>
      </c>
      <c r="D9" s="30">
        <v>96.86</v>
      </c>
      <c r="E9" s="30">
        <v>7.84</v>
      </c>
      <c r="F9" s="30">
        <v>113.08</v>
      </c>
      <c r="G9" s="30">
        <v>86.86</v>
      </c>
      <c r="H9" s="30">
        <v>26.22</v>
      </c>
      <c r="I9" s="35">
        <f t="shared" si="0"/>
        <v>0.0800382043935052</v>
      </c>
      <c r="J9" s="36">
        <f t="shared" si="1"/>
        <v>-0.10324179227751394</v>
      </c>
      <c r="K9" s="37">
        <f t="shared" si="2"/>
        <v>2.3443877551020407</v>
      </c>
    </row>
    <row r="10" spans="1:11" ht="18.75" customHeight="1">
      <c r="A10" s="29" t="s">
        <v>95</v>
      </c>
      <c r="B10" s="29" t="s">
        <v>66</v>
      </c>
      <c r="C10" s="30">
        <v>92.07</v>
      </c>
      <c r="D10" s="30">
        <v>84.23</v>
      </c>
      <c r="E10" s="30">
        <v>7.84</v>
      </c>
      <c r="F10" s="30">
        <v>105</v>
      </c>
      <c r="G10" s="30">
        <v>78.78</v>
      </c>
      <c r="H10" s="30">
        <v>26.22</v>
      </c>
      <c r="I10" s="35">
        <f t="shared" si="0"/>
        <v>0.14043662430759213</v>
      </c>
      <c r="J10" s="36">
        <f t="shared" si="1"/>
        <v>-0.06470378724919866</v>
      </c>
      <c r="K10" s="37">
        <f t="shared" si="2"/>
        <v>2.3443877551020407</v>
      </c>
    </row>
    <row r="11" spans="1:11" ht="27.75" customHeight="1">
      <c r="A11" s="29" t="s">
        <v>96</v>
      </c>
      <c r="B11" s="29" t="s">
        <v>68</v>
      </c>
      <c r="C11" s="30">
        <v>9.02</v>
      </c>
      <c r="D11" s="30">
        <v>9.02</v>
      </c>
      <c r="E11" s="30">
        <v>0</v>
      </c>
      <c r="F11" s="30">
        <v>8.08</v>
      </c>
      <c r="G11" s="30">
        <v>8.08</v>
      </c>
      <c r="H11" s="30">
        <v>0</v>
      </c>
      <c r="I11" s="35">
        <f t="shared" si="0"/>
        <v>-0.10421286031042123</v>
      </c>
      <c r="J11" s="36">
        <f t="shared" si="1"/>
        <v>-0.10421286031042123</v>
      </c>
      <c r="K11" s="37">
        <f t="shared" si="2"/>
        <v>0</v>
      </c>
    </row>
    <row r="12" spans="1:11" ht="27.75" customHeight="1">
      <c r="A12" s="29" t="s">
        <v>97</v>
      </c>
      <c r="B12" s="29" t="s">
        <v>98</v>
      </c>
      <c r="C12" s="30">
        <v>3.61</v>
      </c>
      <c r="D12" s="30">
        <v>3.61</v>
      </c>
      <c r="E12" s="30">
        <v>0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-1</v>
      </c>
      <c r="K12" s="37">
        <f t="shared" si="2"/>
        <v>0</v>
      </c>
    </row>
    <row r="13" spans="1:11" ht="18.75" customHeight="1">
      <c r="A13" s="29" t="s">
        <v>69</v>
      </c>
      <c r="B13" s="29" t="s">
        <v>13</v>
      </c>
      <c r="C13" s="30">
        <v>3.08</v>
      </c>
      <c r="D13" s="30">
        <v>3.08</v>
      </c>
      <c r="E13" s="30">
        <v>0</v>
      </c>
      <c r="F13" s="30">
        <v>2.88</v>
      </c>
      <c r="G13" s="30">
        <v>2.88</v>
      </c>
      <c r="H13" s="30">
        <v>0</v>
      </c>
      <c r="I13" s="35">
        <f t="shared" si="0"/>
        <v>-0.06493506493506498</v>
      </c>
      <c r="J13" s="36">
        <f t="shared" si="1"/>
        <v>-0.06493506493506498</v>
      </c>
      <c r="K13" s="37">
        <f t="shared" si="2"/>
        <v>0</v>
      </c>
    </row>
    <row r="14" spans="1:11" ht="15.75" customHeight="1">
      <c r="A14" s="29" t="s">
        <v>99</v>
      </c>
      <c r="B14" s="29" t="s">
        <v>71</v>
      </c>
      <c r="C14" s="30">
        <v>0.01</v>
      </c>
      <c r="D14" s="30">
        <v>0.01</v>
      </c>
      <c r="E14" s="30">
        <v>0</v>
      </c>
      <c r="F14" s="30">
        <v>0.01</v>
      </c>
      <c r="G14" s="30">
        <v>0.01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8.75" customHeight="1">
      <c r="A15" s="29" t="s">
        <v>100</v>
      </c>
      <c r="B15" s="29" t="s">
        <v>73</v>
      </c>
      <c r="C15" s="30">
        <v>0.01</v>
      </c>
      <c r="D15" s="30">
        <v>0.01</v>
      </c>
      <c r="E15" s="30">
        <v>0</v>
      </c>
      <c r="F15" s="30">
        <v>0.01</v>
      </c>
      <c r="G15" s="30">
        <v>0.01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101</v>
      </c>
      <c r="B16" s="29" t="s">
        <v>75</v>
      </c>
      <c r="C16" s="30">
        <v>2.8</v>
      </c>
      <c r="D16" s="30">
        <v>2.8</v>
      </c>
      <c r="E16" s="30">
        <v>0</v>
      </c>
      <c r="F16" s="30">
        <v>2.87</v>
      </c>
      <c r="G16" s="30">
        <v>2.87</v>
      </c>
      <c r="H16" s="30">
        <v>0</v>
      </c>
      <c r="I16" s="35">
        <f t="shared" si="0"/>
        <v>0.025000000000000102</v>
      </c>
      <c r="J16" s="36">
        <f t="shared" si="1"/>
        <v>0.025000000000000102</v>
      </c>
      <c r="K16" s="37">
        <f t="shared" si="2"/>
        <v>0</v>
      </c>
    </row>
    <row r="17" spans="1:11" ht="15.75" customHeight="1">
      <c r="A17" s="29" t="s">
        <v>102</v>
      </c>
      <c r="B17" s="29" t="s">
        <v>77</v>
      </c>
      <c r="C17" s="30">
        <v>2.8</v>
      </c>
      <c r="D17" s="30">
        <v>2.8</v>
      </c>
      <c r="E17" s="30">
        <v>0</v>
      </c>
      <c r="F17" s="30">
        <v>2.79</v>
      </c>
      <c r="G17" s="30">
        <v>2.79</v>
      </c>
      <c r="H17" s="30">
        <v>0</v>
      </c>
      <c r="I17" s="35">
        <f t="shared" si="0"/>
        <v>-0.0035714285714284954</v>
      </c>
      <c r="J17" s="36">
        <f t="shared" si="1"/>
        <v>-0.0035714285714284954</v>
      </c>
      <c r="K17" s="37">
        <f t="shared" si="2"/>
        <v>0</v>
      </c>
    </row>
    <row r="18" spans="1:11" ht="18.75" customHeight="1">
      <c r="A18" s="29" t="s">
        <v>100</v>
      </c>
      <c r="B18" s="29" t="s">
        <v>79</v>
      </c>
      <c r="C18" s="30">
        <v>0</v>
      </c>
      <c r="D18" s="30">
        <v>0</v>
      </c>
      <c r="E18" s="30">
        <v>0</v>
      </c>
      <c r="F18" s="30">
        <v>0.08</v>
      </c>
      <c r="G18" s="30">
        <v>0.08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103</v>
      </c>
      <c r="B19" s="29" t="s">
        <v>104</v>
      </c>
      <c r="C19" s="30">
        <v>0.27</v>
      </c>
      <c r="D19" s="30">
        <v>0.27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8.75" customHeight="1">
      <c r="A20" s="29" t="s">
        <v>100</v>
      </c>
      <c r="B20" s="29" t="s">
        <v>105</v>
      </c>
      <c r="C20" s="30">
        <v>0.27</v>
      </c>
      <c r="D20" s="30">
        <v>0.27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5.75" customHeight="1">
      <c r="A21" s="29" t="s">
        <v>80</v>
      </c>
      <c r="B21" s="29" t="s">
        <v>23</v>
      </c>
      <c r="C21" s="30">
        <v>7.32</v>
      </c>
      <c r="D21" s="30">
        <v>7.32</v>
      </c>
      <c r="E21" s="30">
        <v>0</v>
      </c>
      <c r="F21" s="30">
        <v>6.56</v>
      </c>
      <c r="G21" s="30">
        <v>6.56</v>
      </c>
      <c r="H21" s="30">
        <v>0</v>
      </c>
      <c r="I21" s="35">
        <f t="shared" si="0"/>
        <v>-0.10382513661202195</v>
      </c>
      <c r="J21" s="36">
        <f t="shared" si="1"/>
        <v>-0.10382513661202195</v>
      </c>
      <c r="K21" s="37">
        <f t="shared" si="2"/>
        <v>0</v>
      </c>
    </row>
    <row r="22" spans="1:11" ht="15.75" customHeight="1">
      <c r="A22" s="29" t="s">
        <v>106</v>
      </c>
      <c r="B22" s="29" t="s">
        <v>82</v>
      </c>
      <c r="C22" s="30">
        <v>7.32</v>
      </c>
      <c r="D22" s="30">
        <v>7.32</v>
      </c>
      <c r="E22" s="30">
        <v>0</v>
      </c>
      <c r="F22" s="30">
        <v>6.56</v>
      </c>
      <c r="G22" s="30">
        <v>6.56</v>
      </c>
      <c r="H22" s="30">
        <v>0</v>
      </c>
      <c r="I22" s="35">
        <f t="shared" si="0"/>
        <v>-0.10382513661202195</v>
      </c>
      <c r="J22" s="36">
        <f t="shared" si="1"/>
        <v>-0.10382513661202195</v>
      </c>
      <c r="K22" s="37">
        <f t="shared" si="2"/>
        <v>0</v>
      </c>
    </row>
    <row r="23" spans="1:11" ht="15.75" customHeight="1">
      <c r="A23" s="29" t="s">
        <v>107</v>
      </c>
      <c r="B23" s="29" t="s">
        <v>84</v>
      </c>
      <c r="C23" s="30">
        <v>5.17</v>
      </c>
      <c r="D23" s="30">
        <v>5.17</v>
      </c>
      <c r="E23" s="30">
        <v>0</v>
      </c>
      <c r="F23" s="30">
        <v>4.63</v>
      </c>
      <c r="G23" s="30">
        <v>4.63</v>
      </c>
      <c r="H23" s="30">
        <v>0</v>
      </c>
      <c r="I23" s="35">
        <f t="shared" si="0"/>
        <v>-0.1044487427466151</v>
      </c>
      <c r="J23" s="36">
        <f t="shared" si="1"/>
        <v>-0.1044487427466151</v>
      </c>
      <c r="K23" s="37">
        <f t="shared" si="2"/>
        <v>0</v>
      </c>
    </row>
    <row r="24" spans="1:11" ht="15.75" customHeight="1">
      <c r="A24" s="29" t="s">
        <v>102</v>
      </c>
      <c r="B24" s="29" t="s">
        <v>86</v>
      </c>
      <c r="C24" s="30">
        <v>2.15</v>
      </c>
      <c r="D24" s="30">
        <v>2.15</v>
      </c>
      <c r="E24" s="30">
        <v>0</v>
      </c>
      <c r="F24" s="30">
        <v>1.93</v>
      </c>
      <c r="G24" s="30">
        <v>1.93</v>
      </c>
      <c r="H24" s="30">
        <v>0</v>
      </c>
      <c r="I24" s="35">
        <f t="shared" si="0"/>
        <v>-0.10232558139534884</v>
      </c>
      <c r="J24" s="36">
        <f t="shared" si="1"/>
        <v>-0.10232558139534884</v>
      </c>
      <c r="K24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92</v>
      </c>
      <c r="D4" s="22" t="s">
        <v>109</v>
      </c>
    </row>
    <row r="5" spans="1:4" ht="19.5" customHeight="1">
      <c r="A5" s="23" t="s">
        <v>60</v>
      </c>
      <c r="B5" s="40" t="s">
        <v>110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96.30000000000003</v>
      </c>
      <c r="D7" s="43"/>
      <c r="E7" s="38"/>
      <c r="F7" s="38"/>
    </row>
    <row r="8" spans="1:4" ht="15.75" customHeight="1">
      <c r="A8" s="29" t="s">
        <v>111</v>
      </c>
      <c r="B8" s="41" t="s">
        <v>112</v>
      </c>
      <c r="C8" s="42">
        <v>84.84</v>
      </c>
      <c r="D8" s="43"/>
    </row>
    <row r="9" spans="1:5" ht="15.75" customHeight="1">
      <c r="A9" s="29" t="s">
        <v>113</v>
      </c>
      <c r="B9" s="41" t="s">
        <v>114</v>
      </c>
      <c r="C9" s="42">
        <v>22.09</v>
      </c>
      <c r="D9" s="43"/>
      <c r="E9" s="3"/>
    </row>
    <row r="10" spans="1:4" ht="15.75" customHeight="1">
      <c r="A10" s="29" t="s">
        <v>115</v>
      </c>
      <c r="B10" s="41" t="s">
        <v>116</v>
      </c>
      <c r="C10" s="42">
        <v>21.57</v>
      </c>
      <c r="D10" s="43"/>
    </row>
    <row r="11" spans="1:5" ht="15.75" customHeight="1">
      <c r="A11" s="29" t="s">
        <v>117</v>
      </c>
      <c r="B11" s="41" t="s">
        <v>118</v>
      </c>
      <c r="C11" s="42">
        <v>1.85</v>
      </c>
      <c r="D11" s="43"/>
      <c r="E11" s="3"/>
    </row>
    <row r="12" spans="1:4" ht="15.75" customHeight="1">
      <c r="A12" s="29" t="s">
        <v>119</v>
      </c>
      <c r="B12" s="41" t="s">
        <v>120</v>
      </c>
      <c r="C12" s="42">
        <v>3.44</v>
      </c>
      <c r="D12" s="43"/>
    </row>
    <row r="13" spans="1:4" ht="15.75" customHeight="1">
      <c r="A13" s="29" t="s">
        <v>121</v>
      </c>
      <c r="B13" s="41" t="s">
        <v>122</v>
      </c>
      <c r="C13" s="42">
        <v>8.08</v>
      </c>
      <c r="D13" s="43"/>
    </row>
    <row r="14" spans="1:4" ht="15.75" customHeight="1">
      <c r="A14" s="29" t="s">
        <v>123</v>
      </c>
      <c r="B14" s="41" t="s">
        <v>124</v>
      </c>
      <c r="C14" s="42">
        <v>4.63</v>
      </c>
      <c r="D14" s="43"/>
    </row>
    <row r="15" spans="1:4" ht="15.75" customHeight="1">
      <c r="A15" s="29" t="s">
        <v>125</v>
      </c>
      <c r="B15" s="41" t="s">
        <v>126</v>
      </c>
      <c r="C15" s="42">
        <v>23.18</v>
      </c>
      <c r="D15" s="43"/>
    </row>
    <row r="16" spans="1:4" ht="15.75" customHeight="1">
      <c r="A16" s="29" t="s">
        <v>127</v>
      </c>
      <c r="B16" s="41" t="s">
        <v>128</v>
      </c>
      <c r="C16" s="42">
        <v>9.59</v>
      </c>
      <c r="D16" s="43"/>
    </row>
    <row r="17" spans="1:4" ht="15.75" customHeight="1">
      <c r="A17" s="29" t="s">
        <v>129</v>
      </c>
      <c r="B17" s="41" t="s">
        <v>130</v>
      </c>
      <c r="C17" s="42">
        <v>1.2</v>
      </c>
      <c r="D17" s="43"/>
    </row>
    <row r="18" spans="1:4" ht="15.75" customHeight="1">
      <c r="A18" s="29" t="s">
        <v>131</v>
      </c>
      <c r="B18" s="41" t="s">
        <v>132</v>
      </c>
      <c r="C18" s="42">
        <v>0.4</v>
      </c>
      <c r="D18" s="43"/>
    </row>
    <row r="19" spans="1:4" ht="15.75" customHeight="1">
      <c r="A19" s="29" t="s">
        <v>133</v>
      </c>
      <c r="B19" s="41" t="s">
        <v>134</v>
      </c>
      <c r="C19" s="42">
        <v>0.4</v>
      </c>
      <c r="D19" s="43"/>
    </row>
    <row r="20" spans="1:4" ht="15.75" customHeight="1">
      <c r="A20" s="29" t="s">
        <v>135</v>
      </c>
      <c r="B20" s="41" t="s">
        <v>136</v>
      </c>
      <c r="C20" s="42">
        <v>0.2</v>
      </c>
      <c r="D20" s="43"/>
    </row>
    <row r="21" spans="1:4" ht="15.75" customHeight="1">
      <c r="A21" s="29" t="s">
        <v>137</v>
      </c>
      <c r="B21" s="41" t="s">
        <v>138</v>
      </c>
      <c r="C21" s="42">
        <v>0.81</v>
      </c>
      <c r="D21" s="43"/>
    </row>
    <row r="22" spans="1:4" ht="15.75" customHeight="1">
      <c r="A22" s="29" t="s">
        <v>139</v>
      </c>
      <c r="B22" s="41" t="s">
        <v>140</v>
      </c>
      <c r="C22" s="42">
        <v>0.42</v>
      </c>
      <c r="D22" s="43"/>
    </row>
    <row r="23" spans="1:4" ht="15.75" customHeight="1">
      <c r="A23" s="29" t="s">
        <v>141</v>
      </c>
      <c r="B23" s="41" t="s">
        <v>142</v>
      </c>
      <c r="C23" s="42">
        <v>5.16</v>
      </c>
      <c r="D23" s="43"/>
    </row>
    <row r="24" spans="1:4" ht="15.75" customHeight="1">
      <c r="A24" s="29" t="s">
        <v>143</v>
      </c>
      <c r="B24" s="41" t="s">
        <v>144</v>
      </c>
      <c r="C24" s="42">
        <v>1</v>
      </c>
      <c r="D24" s="43"/>
    </row>
    <row r="25" spans="1:4" ht="15.75" customHeight="1">
      <c r="A25" s="29" t="s">
        <v>145</v>
      </c>
      <c r="B25" s="41" t="s">
        <v>146</v>
      </c>
      <c r="C25" s="42">
        <v>0.52</v>
      </c>
      <c r="D25" s="43"/>
    </row>
    <row r="26" spans="1:4" ht="15.75" customHeight="1">
      <c r="A26" s="29" t="s">
        <v>147</v>
      </c>
      <c r="B26" s="41" t="s">
        <v>148</v>
      </c>
      <c r="C26" s="42">
        <v>0.51</v>
      </c>
      <c r="D26" s="43"/>
    </row>
    <row r="27" spans="1:4" ht="15.75" customHeight="1">
      <c r="A27" s="29" t="s">
        <v>149</v>
      </c>
      <c r="B27" s="41" t="s">
        <v>150</v>
      </c>
      <c r="C27" s="42">
        <v>0.01</v>
      </c>
      <c r="D27" s="43"/>
    </row>
    <row r="28" spans="1:4" ht="15.75" customHeight="1">
      <c r="A28" s="29" t="s">
        <v>151</v>
      </c>
      <c r="B28" s="41" t="s">
        <v>152</v>
      </c>
      <c r="C28" s="42">
        <v>1.35</v>
      </c>
      <c r="D28" s="43"/>
    </row>
    <row r="29" spans="1:4" ht="15.75" customHeight="1">
      <c r="A29" s="29" t="s">
        <v>153</v>
      </c>
      <c r="B29" s="41" t="s">
        <v>154</v>
      </c>
      <c r="C29" s="42">
        <v>1.35</v>
      </c>
      <c r="D29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91</v>
      </c>
      <c r="D4" s="19"/>
      <c r="E4" s="19"/>
      <c r="F4" s="20" t="s">
        <v>92</v>
      </c>
      <c r="G4" s="21"/>
      <c r="H4" s="22"/>
      <c r="I4" s="22" t="s">
        <v>93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88</v>
      </c>
      <c r="E5" s="25" t="s">
        <v>89</v>
      </c>
      <c r="F5" s="25" t="s">
        <v>3</v>
      </c>
      <c r="G5" s="26" t="s">
        <v>88</v>
      </c>
      <c r="H5" s="25" t="s">
        <v>89</v>
      </c>
      <c r="I5" s="25" t="s">
        <v>3</v>
      </c>
      <c r="J5" s="26" t="s">
        <v>88</v>
      </c>
      <c r="K5" s="33" t="s">
        <v>89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157</v>
      </c>
      <c r="B4" s="8" t="s">
        <v>50</v>
      </c>
      <c r="C4" s="8" t="s">
        <v>109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158</v>
      </c>
      <c r="B5" s="10" t="s">
        <v>159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160</v>
      </c>
      <c r="B6" s="13" t="s">
        <v>159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161</v>
      </c>
      <c r="B7" s="14" t="s">
        <v>159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162</v>
      </c>
      <c r="B8" s="15" t="s">
        <v>159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163</v>
      </c>
      <c r="B9" s="10" t="s">
        <v>159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164</v>
      </c>
      <c r="B10" s="13" t="s">
        <v>159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玉面小阎罗</cp:lastModifiedBy>
  <dcterms:created xsi:type="dcterms:W3CDTF">2018-04-11T01:03:14Z</dcterms:created>
  <dcterms:modified xsi:type="dcterms:W3CDTF">2018-04-11T01:27:10Z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