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<sst xmlns="http://schemas.openxmlformats.org/spreadsheetml/2006/main" count="390" uniqueCount="148">
  <si>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</si>
  <si>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</si>
  <si>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</si>
  <si>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</si>
  <si>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</si>
  <si>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</si>
  <si>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</si>
  <si>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</si>
  <si>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</si>
  <si>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</si>
  <si>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</si>
  <si>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</si>
  <si>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</si>
  <si>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</si>
  <si>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</si>
  <si>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</si>
  <si>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</si>
  <si>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</si>
  <si>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</si>
  <si>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</si>
  <si>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</si>
  <si>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</si>
  <si>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</si>
  <si>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</si>
  <si>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</si>
  <si>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</si>
  <si>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</si>
  <si>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</si>
  <si>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</si>
  <si>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</si>
  <si>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</si>
  <si>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</si>
  <si>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</si>
  <si>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</si>
  <si>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晋中市医学会</t>
  </si>
  <si>
    <t>晋中市医学会2020年预算收支总表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</si>
  <si>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</si>
  <si>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</si>
  <si>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</si>
  <si>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</si>
  <si>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</si>
  <si>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</si>
  <si>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</si>
  <si>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</si>
  <si>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</si>
  <si>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</si>
  <si>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</si>
  <si>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</si>
  <si>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</si>
  <si>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</si>
  <si>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晋中市医学会2020年财政拨款收支总表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</si>
  <si>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</si>
  <si>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</si>
  <si>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</si>
  <si>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</si>
  <si>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</si>
  <si>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</si>
  <si>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</si>
  <si>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晋中市医学会2020年部门预算收入总表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</si>
  <si>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</si>
  <si>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</si>
  <si>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</si>
  <si>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</si>
  <si>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</si>
  <si>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</si>
  <si>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</si>
  <si>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</si>
  <si>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</si>
  <si>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</si>
  <si>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</si>
  <si>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</si>
  <si>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</si>
  <si>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</si>
  <si>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</si>
  <si>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</si>
  <si>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</si>
  <si>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</si>
  <si>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</si>
  <si>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</si>
  <si>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</si>
  <si>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</si>
  <si>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</si>
  <si>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</si>
  <si>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</si>
  <si>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</si>
  <si>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</si>
  <si>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</si>
  <si>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</si>
  <si>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</si>
  <si>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</si>
  <si>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晋中市医学会2020年部门预算支出总表</t>
  </si>
  <si>
    <t>基本支出</t>
  </si>
  <si>
    <t>项目支出</t>
  </si>
  <si>
    <t>晋中市医学会2020年一般公共预算支出预算表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</si>
  <si>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</si>
  <si>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</si>
  <si>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</si>
  <si>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</si>
  <si>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</si>
  <si>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</si>
  <si>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11</t>
  </si>
  <si>
    <t xml:space="preserve">    99</t>
  </si>
  <si>
    <t xml:space="preserve">  99</t>
  </si>
  <si>
    <t xml:space="preserve">    01</t>
  </si>
  <si>
    <t xml:space="preserve">  02</t>
  </si>
  <si>
    <t>晋中市医学会2020年一般公共预算安排基本支出分经济科目表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</si>
  <si>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</si>
  <si>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</si>
  <si>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</si>
  <si>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</si>
  <si>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</si>
  <si>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</si>
  <si>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</si>
  <si>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</si>
  <si>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</si>
  <si>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</si>
  <si>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</si>
  <si>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</si>
  <si>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</si>
  <si>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</si>
  <si>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</si>
  <si>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</si>
  <si>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</si>
  <si>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</si>
  <si>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</si>
  <si>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</si>
  <si>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</si>
  <si>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</si>
  <si>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</si>
  <si>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</si>
  <si>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</si>
  <si>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</si>
  <si>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</si>
  <si>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</si>
  <si>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</si>
  <si>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</si>
  <si>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</si>
  <si>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</si>
  <si>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晋中市医学会2020年政府性基金预算支出预算表</t>
  </si>
  <si>
    <t>晋中市医学会2020年“三公”经费预算表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</si>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</sst>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15.64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1.57</v>
      </c>
      <c r="K6" s="30">
        <v>0</v>
      </c>
      <c r="L6" s="30">
        <v>12.68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1.39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15.64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1.57</v>
      </c>
      <c r="K7" s="30">
        <v>0</v>
      </c>
      <c r="L7" s="30">
        <v>12.68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1.39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19.8</v>
      </c>
      <c r="C7" s="13">
        <v>15.64</v>
      </c>
      <c r="D7" s="89">
        <f>IF(B7&gt;0,(C7-B7)/B7,0)</f>
        <v>-0.2101010101010101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1.81</v>
      </c>
      <c r="G14" s="30">
        <v>1.57</v>
      </c>
      <c r="H14" s="89">
        <f t="shared" si="0"/>
        <v>-0.13259668508287292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16.62</v>
      </c>
      <c r="G16" s="30">
        <v>12.68</v>
      </c>
      <c r="H16" s="89">
        <f t="shared" si="0"/>
        <v>-0.23706377858002414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1.37</v>
      </c>
      <c r="G26" s="30">
        <v>1.39</v>
      </c>
      <c r="H26" s="89">
        <f t="shared" si="0"/>
        <v>0.014598540145985252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19.8</v>
      </c>
      <c r="C37" s="78">
        <f>SUM(C7:C10)</f>
        <v>15.64</v>
      </c>
      <c r="D37" s="103">
        <f>IF(B37&gt;0,(C37-B37)/B37,0)</f>
        <v>-0.2101010101010101</v>
      </c>
      <c r="E37" s="67" t="s">
        <v>49</v>
      </c>
      <c r="F37" s="81">
        <f>SUM(F7:F35)</f>
        <v>19.8</v>
      </c>
      <c r="G37" s="81">
        <f>SUM(G7:G35)</f>
        <v>15.64</v>
      </c>
      <c r="H37" s="103">
        <f>IF(F37&gt;0,(G37-F37)/F37,0)</f>
        <v>-0.2101010101010101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15.64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1.57</v>
      </c>
      <c r="E14" s="30">
        <v>1.57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12.68</v>
      </c>
      <c r="E16" s="30">
        <v>12.68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1.39</v>
      </c>
      <c r="E26" s="30">
        <v>1.39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15.64</v>
      </c>
      <c r="C37" s="67" t="s">
        <v>49</v>
      </c>
      <c r="D37" s="81">
        <f>SUM(D7:D35)</f>
        <v>15.64</v>
      </c>
      <c r="E37" s="81">
        <f>SUM(E7:E35)</f>
        <v>15.64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15.64</v>
      </c>
      <c r="D7" s="52">
        <v>15.64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1.57</v>
      </c>
      <c r="D8" s="52">
        <v>1.57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1.57</v>
      </c>
      <c r="D9" s="52">
        <v>1.57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0.46</v>
      </c>
      <c r="D10" s="52">
        <v>0.46</v>
      </c>
      <c r="E10" s="52">
        <v>0</v>
      </c>
      <c r="F10" s="52">
        <v>0</v>
      </c>
      <c r="G10" s="50">
        <v>0</v>
      </c>
    </row>
    <row r="11" spans="1:7" ht="27.75" customHeight="1">
      <c r="A11" s="29" t="s">
        <v>69</v>
      </c>
      <c r="B11" s="47" t="s">
        <v>70</v>
      </c>
      <c r="C11" s="49">
        <v>1.11</v>
      </c>
      <c r="D11" s="52">
        <v>1.11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12.68</v>
      </c>
      <c r="D12" s="52">
        <v>12.68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0.5</v>
      </c>
      <c r="D13" s="52">
        <v>0.5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0.48</v>
      </c>
      <c r="D14" s="52">
        <v>0.48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0.02</v>
      </c>
      <c r="D15" s="52">
        <v>0.02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12.18</v>
      </c>
      <c r="D16" s="52">
        <v>12.18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12.18</v>
      </c>
      <c r="D17" s="52">
        <v>12.18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23</v>
      </c>
      <c r="C18" s="49">
        <v>1.39</v>
      </c>
      <c r="D18" s="52">
        <v>1.39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1.39</v>
      </c>
      <c r="D19" s="52">
        <v>1.39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0.79</v>
      </c>
      <c r="D20" s="52">
        <v>0.79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0.6</v>
      </c>
      <c r="D21" s="52">
        <v>0.6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91</v>
      </c>
      <c r="E4" s="46" t="s">
        <v>92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15.64</v>
      </c>
      <c r="D7" s="49">
        <v>11.89</v>
      </c>
      <c r="E7" s="50">
        <v>3.75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1.57</v>
      </c>
      <c r="D8" s="49">
        <v>1.57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1.57</v>
      </c>
      <c r="D9" s="49">
        <v>1.57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0.46</v>
      </c>
      <c r="D10" s="49">
        <v>0.46</v>
      </c>
      <c r="E10" s="50">
        <v>0</v>
      </c>
    </row>
    <row r="11" spans="1:5" ht="27.75" customHeight="1">
      <c r="A11" s="29" t="s">
        <v>69</v>
      </c>
      <c r="B11" s="47" t="s">
        <v>70</v>
      </c>
      <c r="C11" s="48">
        <v>1.11</v>
      </c>
      <c r="D11" s="49">
        <v>1.11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12.68</v>
      </c>
      <c r="D12" s="49">
        <v>8.93</v>
      </c>
      <c r="E12" s="50">
        <v>3.75</v>
      </c>
    </row>
    <row r="13" spans="1:5" ht="15.75" customHeight="1">
      <c r="A13" s="29" t="s">
        <v>73</v>
      </c>
      <c r="B13" s="47" t="s">
        <v>74</v>
      </c>
      <c r="C13" s="48">
        <v>0.5</v>
      </c>
      <c r="D13" s="49">
        <v>0.5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0.48</v>
      </c>
      <c r="D14" s="49">
        <v>0.48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0.02</v>
      </c>
      <c r="D15" s="49">
        <v>0.02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12.18</v>
      </c>
      <c r="D16" s="49">
        <v>8.43</v>
      </c>
      <c r="E16" s="50">
        <v>3.75</v>
      </c>
    </row>
    <row r="17" spans="1:5" ht="15.75" customHeight="1">
      <c r="A17" s="29" t="s">
        <v>81</v>
      </c>
      <c r="B17" s="47" t="s">
        <v>82</v>
      </c>
      <c r="C17" s="48">
        <v>12.18</v>
      </c>
      <c r="D17" s="49">
        <v>8.43</v>
      </c>
      <c r="E17" s="50">
        <v>3.75</v>
      </c>
    </row>
    <row r="18" spans="1:5" ht="15.75" customHeight="1">
      <c r="A18" s="29" t="s">
        <v>83</v>
      </c>
      <c r="B18" s="47" t="s">
        <v>23</v>
      </c>
      <c r="C18" s="48">
        <v>1.39</v>
      </c>
      <c r="D18" s="49">
        <v>1.39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1.39</v>
      </c>
      <c r="D19" s="49">
        <v>1.39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0.79</v>
      </c>
      <c r="D20" s="49">
        <v>0.79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0.6</v>
      </c>
      <c r="D21" s="49">
        <v>0.6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8" sqref="A8:IV2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19.8</v>
      </c>
      <c r="D7" s="30">
        <v>12.05</v>
      </c>
      <c r="E7" s="30">
        <v>7.75</v>
      </c>
      <c r="F7" s="30">
        <v>15.64</v>
      </c>
      <c r="G7" s="30">
        <v>11.89</v>
      </c>
      <c r="H7" s="30">
        <v>3.75</v>
      </c>
      <c r="I7" s="35">
        <f aca="true" t="shared" si="0" ref="I7:I21">IF(C7&gt;0,(F7-C7)/C7,0)</f>
        <v>-0.2101010101010101</v>
      </c>
      <c r="J7" s="36">
        <f aca="true" t="shared" si="1" ref="J7:J21">IF(D7&gt;0,(G7-D7)/D7,0)</f>
        <v>-0.013278008298755199</v>
      </c>
      <c r="K7" s="37">
        <f aca="true" t="shared" si="2" ref="K7:K21">IF(E7&gt;0,(H7-E7)/E7,0)</f>
        <v>-0.5161290322580645</v>
      </c>
      <c r="L7" s="38"/>
      <c r="M7" s="38"/>
    </row>
    <row r="8" spans="1:11" ht="36.75" customHeight="1">
      <c r="A8" s="29" t="s">
        <v>64</v>
      </c>
      <c r="B8" s="29" t="s">
        <v>11</v>
      </c>
      <c r="C8" s="30">
        <v>1.81</v>
      </c>
      <c r="D8" s="30">
        <v>1.81</v>
      </c>
      <c r="E8" s="30">
        <v>0</v>
      </c>
      <c r="F8" s="30">
        <v>1.57</v>
      </c>
      <c r="G8" s="30">
        <v>1.57</v>
      </c>
      <c r="H8" s="30">
        <v>0</v>
      </c>
      <c r="I8" s="35">
        <f t="shared" si="0"/>
        <v>-0.13259668508287292</v>
      </c>
      <c r="J8" s="36">
        <f t="shared" si="1"/>
        <v>-0.13259668508287292</v>
      </c>
      <c r="K8" s="37">
        <f t="shared" si="2"/>
        <v>0</v>
      </c>
    </row>
    <row r="9" spans="1:11" ht="36.75" customHeight="1">
      <c r="A9" s="29" t="s">
        <v>97</v>
      </c>
      <c r="B9" s="29" t="s">
        <v>66</v>
      </c>
      <c r="C9" s="30">
        <v>1.81</v>
      </c>
      <c r="D9" s="30">
        <v>1.81</v>
      </c>
      <c r="E9" s="30">
        <v>0</v>
      </c>
      <c r="F9" s="30">
        <v>1.57</v>
      </c>
      <c r="G9" s="30">
        <v>1.57</v>
      </c>
      <c r="H9" s="30">
        <v>0</v>
      </c>
      <c r="I9" s="35">
        <f t="shared" si="0"/>
        <v>-0.13259668508287292</v>
      </c>
      <c r="J9" s="36">
        <f t="shared" si="1"/>
        <v>-0.13259668508287292</v>
      </c>
      <c r="K9" s="37">
        <f t="shared" si="2"/>
        <v>0</v>
      </c>
    </row>
    <row r="10" spans="1:11" ht="36.75" customHeight="1">
      <c r="A10" s="29" t="s">
        <v>98</v>
      </c>
      <c r="B10" s="29" t="s">
        <v>68</v>
      </c>
      <c r="C10" s="30">
        <v>0.42</v>
      </c>
      <c r="D10" s="30">
        <v>0.42</v>
      </c>
      <c r="E10" s="30">
        <v>0</v>
      </c>
      <c r="F10" s="30">
        <v>0.46</v>
      </c>
      <c r="G10" s="30">
        <v>0.46</v>
      </c>
      <c r="H10" s="30">
        <v>0</v>
      </c>
      <c r="I10" s="35">
        <f t="shared" si="0"/>
        <v>0.09523809523809533</v>
      </c>
      <c r="J10" s="36">
        <f t="shared" si="1"/>
        <v>0.09523809523809533</v>
      </c>
      <c r="K10" s="37">
        <f t="shared" si="2"/>
        <v>0</v>
      </c>
    </row>
    <row r="11" spans="1:11" ht="36.75" customHeight="1">
      <c r="A11" s="29" t="s">
        <v>99</v>
      </c>
      <c r="B11" s="29" t="s">
        <v>70</v>
      </c>
      <c r="C11" s="30">
        <v>1.39</v>
      </c>
      <c r="D11" s="30">
        <v>1.39</v>
      </c>
      <c r="E11" s="30">
        <v>0</v>
      </c>
      <c r="F11" s="30">
        <v>1.11</v>
      </c>
      <c r="G11" s="30">
        <v>1.11</v>
      </c>
      <c r="H11" s="30">
        <v>0</v>
      </c>
      <c r="I11" s="35">
        <f t="shared" si="0"/>
        <v>-0.2014388489208632</v>
      </c>
      <c r="J11" s="36">
        <f t="shared" si="1"/>
        <v>-0.2014388489208632</v>
      </c>
      <c r="K11" s="37">
        <f t="shared" si="2"/>
        <v>0</v>
      </c>
    </row>
    <row r="12" spans="1:11" ht="36.75" customHeight="1">
      <c r="A12" s="29" t="s">
        <v>71</v>
      </c>
      <c r="B12" s="29" t="s">
        <v>72</v>
      </c>
      <c r="C12" s="30">
        <v>16.62</v>
      </c>
      <c r="D12" s="30">
        <v>8.87</v>
      </c>
      <c r="E12" s="30">
        <v>7.75</v>
      </c>
      <c r="F12" s="30">
        <v>12.68</v>
      </c>
      <c r="G12" s="30">
        <v>8.93</v>
      </c>
      <c r="H12" s="30">
        <v>3.75</v>
      </c>
      <c r="I12" s="35">
        <f t="shared" si="0"/>
        <v>-0.23706377858002414</v>
      </c>
      <c r="J12" s="36">
        <f t="shared" si="1"/>
        <v>0.0067643742953777345</v>
      </c>
      <c r="K12" s="37">
        <f t="shared" si="2"/>
        <v>-0.5161290322580645</v>
      </c>
    </row>
    <row r="13" spans="1:11" ht="36.75" customHeight="1">
      <c r="A13" s="29" t="s">
        <v>100</v>
      </c>
      <c r="B13" s="29" t="s">
        <v>74</v>
      </c>
      <c r="C13" s="30">
        <v>0.5</v>
      </c>
      <c r="D13" s="30">
        <v>0.5</v>
      </c>
      <c r="E13" s="30">
        <v>0</v>
      </c>
      <c r="F13" s="30">
        <v>0.5</v>
      </c>
      <c r="G13" s="30">
        <v>0.5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36.75" customHeight="1">
      <c r="A14" s="29" t="s">
        <v>98</v>
      </c>
      <c r="B14" s="29" t="s">
        <v>76</v>
      </c>
      <c r="C14" s="30">
        <v>0.48</v>
      </c>
      <c r="D14" s="30">
        <v>0.48</v>
      </c>
      <c r="E14" s="30">
        <v>0</v>
      </c>
      <c r="F14" s="30">
        <v>0.48</v>
      </c>
      <c r="G14" s="30">
        <v>0.48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36.75" customHeight="1">
      <c r="A15" s="29" t="s">
        <v>101</v>
      </c>
      <c r="B15" s="29" t="s">
        <v>78</v>
      </c>
      <c r="C15" s="30">
        <v>0.02</v>
      </c>
      <c r="D15" s="30">
        <v>0.02</v>
      </c>
      <c r="E15" s="30">
        <v>0</v>
      </c>
      <c r="F15" s="30">
        <v>0.02</v>
      </c>
      <c r="G15" s="30">
        <v>0.02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36.75" customHeight="1">
      <c r="A16" s="29" t="s">
        <v>102</v>
      </c>
      <c r="B16" s="29" t="s">
        <v>80</v>
      </c>
      <c r="C16" s="30">
        <v>16.12</v>
      </c>
      <c r="D16" s="30">
        <v>8.37</v>
      </c>
      <c r="E16" s="30">
        <v>7.75</v>
      </c>
      <c r="F16" s="30">
        <v>12.18</v>
      </c>
      <c r="G16" s="30">
        <v>8.43</v>
      </c>
      <c r="H16" s="30">
        <v>3.75</v>
      </c>
      <c r="I16" s="35">
        <f t="shared" si="0"/>
        <v>-0.24441687344913157</v>
      </c>
      <c r="J16" s="36">
        <f t="shared" si="1"/>
        <v>0.007168458781362067</v>
      </c>
      <c r="K16" s="37">
        <f t="shared" si="2"/>
        <v>-0.5161290322580645</v>
      </c>
    </row>
    <row r="17" spans="1:11" ht="36.75" customHeight="1">
      <c r="A17" s="29" t="s">
        <v>103</v>
      </c>
      <c r="B17" s="29" t="s">
        <v>82</v>
      </c>
      <c r="C17" s="30">
        <v>16.12</v>
      </c>
      <c r="D17" s="30">
        <v>8.37</v>
      </c>
      <c r="E17" s="30">
        <v>7.75</v>
      </c>
      <c r="F17" s="30">
        <v>12.18</v>
      </c>
      <c r="G17" s="30">
        <v>8.43</v>
      </c>
      <c r="H17" s="30">
        <v>3.75</v>
      </c>
      <c r="I17" s="35">
        <f t="shared" si="0"/>
        <v>-0.24441687344913157</v>
      </c>
      <c r="J17" s="36">
        <f t="shared" si="1"/>
        <v>0.007168458781362067</v>
      </c>
      <c r="K17" s="37">
        <f t="shared" si="2"/>
        <v>-0.5161290322580645</v>
      </c>
    </row>
    <row r="18" spans="1:11" ht="36.75" customHeight="1">
      <c r="A18" s="29" t="s">
        <v>83</v>
      </c>
      <c r="B18" s="29" t="s">
        <v>23</v>
      </c>
      <c r="C18" s="30">
        <v>1.37</v>
      </c>
      <c r="D18" s="30">
        <v>1.37</v>
      </c>
      <c r="E18" s="30">
        <v>0</v>
      </c>
      <c r="F18" s="30">
        <v>1.39</v>
      </c>
      <c r="G18" s="30">
        <v>1.39</v>
      </c>
      <c r="H18" s="30">
        <v>0</v>
      </c>
      <c r="I18" s="35">
        <f t="shared" si="0"/>
        <v>0.014598540145985252</v>
      </c>
      <c r="J18" s="36">
        <f t="shared" si="1"/>
        <v>0.014598540145985252</v>
      </c>
      <c r="K18" s="37">
        <f t="shared" si="2"/>
        <v>0</v>
      </c>
    </row>
    <row r="19" spans="1:11" ht="36.75" customHeight="1">
      <c r="A19" s="29" t="s">
        <v>104</v>
      </c>
      <c r="B19" s="29" t="s">
        <v>85</v>
      </c>
      <c r="C19" s="30">
        <v>1.37</v>
      </c>
      <c r="D19" s="30">
        <v>1.37</v>
      </c>
      <c r="E19" s="30">
        <v>0</v>
      </c>
      <c r="F19" s="30">
        <v>1.39</v>
      </c>
      <c r="G19" s="30">
        <v>1.39</v>
      </c>
      <c r="H19" s="30">
        <v>0</v>
      </c>
      <c r="I19" s="35">
        <f t="shared" si="0"/>
        <v>0.014598540145985252</v>
      </c>
      <c r="J19" s="36">
        <f t="shared" si="1"/>
        <v>0.014598540145985252</v>
      </c>
      <c r="K19" s="37">
        <f t="shared" si="2"/>
        <v>0</v>
      </c>
    </row>
    <row r="20" spans="1:11" ht="36.75" customHeight="1">
      <c r="A20" s="29" t="s">
        <v>103</v>
      </c>
      <c r="B20" s="29" t="s">
        <v>87</v>
      </c>
      <c r="C20" s="30">
        <v>0.79</v>
      </c>
      <c r="D20" s="30">
        <v>0.79</v>
      </c>
      <c r="E20" s="30">
        <v>0</v>
      </c>
      <c r="F20" s="30">
        <v>0.79</v>
      </c>
      <c r="G20" s="30">
        <v>0.79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36.75" customHeight="1">
      <c r="A21" s="29" t="s">
        <v>98</v>
      </c>
      <c r="B21" s="29" t="s">
        <v>89</v>
      </c>
      <c r="C21" s="30">
        <v>0.58</v>
      </c>
      <c r="D21" s="30">
        <v>0.58</v>
      </c>
      <c r="E21" s="30">
        <v>0</v>
      </c>
      <c r="F21" s="30">
        <v>0.6</v>
      </c>
      <c r="G21" s="30">
        <v>0.6</v>
      </c>
      <c r="H21" s="30">
        <v>0</v>
      </c>
      <c r="I21" s="35">
        <f t="shared" si="0"/>
        <v>0.03448275862068969</v>
      </c>
      <c r="J21" s="36">
        <f t="shared" si="1"/>
        <v>0.03448275862068969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95</v>
      </c>
      <c r="D4" s="22" t="s">
        <v>106</v>
      </c>
    </row>
    <row r="5" spans="1:4" ht="19.5" customHeight="1">
      <c r="A5" s="23" t="s">
        <v>62</v>
      </c>
      <c r="B5" s="40" t="s">
        <v>107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11.89</v>
      </c>
      <c r="D7" s="43"/>
      <c r="E7" s="38"/>
      <c r="F7" s="38"/>
    </row>
    <row r="8" spans="1:4" ht="15.75" customHeight="1">
      <c r="A8" s="29" t="s">
        <v>108</v>
      </c>
      <c r="B8" s="41" t="s">
        <v>109</v>
      </c>
      <c r="C8" s="42">
        <v>10.22</v>
      </c>
      <c r="D8" s="43"/>
    </row>
    <row r="9" spans="1:5" ht="15.75" customHeight="1">
      <c r="A9" s="29" t="s">
        <v>110</v>
      </c>
      <c r="B9" s="41" t="s">
        <v>111</v>
      </c>
      <c r="C9" s="42">
        <v>4.13</v>
      </c>
      <c r="D9" s="43"/>
      <c r="E9" s="3"/>
    </row>
    <row r="10" spans="1:4" ht="15.75" customHeight="1">
      <c r="A10" s="29" t="s">
        <v>112</v>
      </c>
      <c r="B10" s="41" t="s">
        <v>113</v>
      </c>
      <c r="C10" s="42">
        <v>1.18</v>
      </c>
      <c r="D10" s="43"/>
    </row>
    <row r="11" spans="1:5" ht="15.75" customHeight="1">
      <c r="A11" s="29" t="s">
        <v>114</v>
      </c>
      <c r="B11" s="41" t="s">
        <v>115</v>
      </c>
      <c r="C11" s="42">
        <v>0.58</v>
      </c>
      <c r="D11" s="43"/>
      <c r="E11" s="3"/>
    </row>
    <row r="12" spans="1:4" ht="15.75" customHeight="1">
      <c r="A12" s="29" t="s">
        <v>116</v>
      </c>
      <c r="B12" s="41" t="s">
        <v>117</v>
      </c>
      <c r="C12" s="42">
        <v>2.43</v>
      </c>
      <c r="D12" s="43"/>
    </row>
    <row r="13" spans="1:4" ht="15.75" customHeight="1">
      <c r="A13" s="29" t="s">
        <v>118</v>
      </c>
      <c r="B13" s="41" t="s">
        <v>119</v>
      </c>
      <c r="C13" s="42">
        <v>1.11</v>
      </c>
      <c r="D13" s="43"/>
    </row>
    <row r="14" spans="1:4" ht="15.75" customHeight="1">
      <c r="A14" s="29" t="s">
        <v>120</v>
      </c>
      <c r="B14" s="41" t="s">
        <v>121</v>
      </c>
      <c r="C14" s="42">
        <v>0.79</v>
      </c>
      <c r="D14" s="43"/>
    </row>
    <row r="15" spans="1:4" ht="15.75" customHeight="1">
      <c r="A15" s="29" t="s">
        <v>122</v>
      </c>
      <c r="B15" s="41" t="s">
        <v>123</v>
      </c>
      <c r="C15" s="42">
        <v>0.93</v>
      </c>
      <c r="D15" s="43"/>
    </row>
    <row r="16" spans="1:4" ht="15.75" customHeight="1">
      <c r="A16" s="29" t="s">
        <v>124</v>
      </c>
      <c r="B16" s="41" t="s">
        <v>125</v>
      </c>
      <c r="C16" s="42">
        <v>0.49</v>
      </c>
      <c r="D16" s="43"/>
    </row>
    <row r="17" spans="1:4" ht="15.75" customHeight="1">
      <c r="A17" s="29" t="s">
        <v>126</v>
      </c>
      <c r="B17" s="41" t="s">
        <v>127</v>
      </c>
      <c r="C17" s="42">
        <v>0.13</v>
      </c>
      <c r="D17" s="43"/>
    </row>
    <row r="18" spans="1:4" ht="15.75" customHeight="1">
      <c r="A18" s="29" t="s">
        <v>128</v>
      </c>
      <c r="B18" s="41" t="s">
        <v>129</v>
      </c>
      <c r="C18" s="42">
        <v>0.24</v>
      </c>
      <c r="D18" s="43"/>
    </row>
    <row r="19" spans="1:4" ht="15.75" customHeight="1">
      <c r="A19" s="29" t="s">
        <v>130</v>
      </c>
      <c r="B19" s="41" t="s">
        <v>131</v>
      </c>
      <c r="C19" s="42">
        <v>0.07</v>
      </c>
      <c r="D19" s="43"/>
    </row>
    <row r="20" spans="1:4" ht="15.75" customHeight="1">
      <c r="A20" s="29" t="s">
        <v>132</v>
      </c>
      <c r="B20" s="41" t="s">
        <v>133</v>
      </c>
      <c r="C20" s="42">
        <v>0.74</v>
      </c>
      <c r="D20" s="43"/>
    </row>
    <row r="21" spans="1:4" ht="15.75" customHeight="1">
      <c r="A21" s="29" t="s">
        <v>134</v>
      </c>
      <c r="B21" s="41" t="s">
        <v>135</v>
      </c>
      <c r="C21" s="42">
        <v>0.66</v>
      </c>
      <c r="D21" s="43"/>
    </row>
    <row r="22" spans="1:4" ht="15.75" customHeight="1">
      <c r="A22" s="29" t="s">
        <v>136</v>
      </c>
      <c r="B22" s="41" t="s">
        <v>137</v>
      </c>
      <c r="C22" s="42">
        <v>0.08</v>
      </c>
      <c r="D2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138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139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140</v>
      </c>
      <c r="B4" s="8" t="s">
        <v>51</v>
      </c>
      <c r="C4" s="8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141</v>
      </c>
      <c r="B5" s="10" t="s">
        <v>142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143</v>
      </c>
      <c r="B6" s="13" t="s">
        <v>142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144</v>
      </c>
      <c r="B7" s="14" t="s">
        <v>142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145</v>
      </c>
      <c r="B8" s="15" t="s">
        <v>142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146</v>
      </c>
      <c r="B9" s="10" t="s">
        <v>142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147</v>
      </c>
      <c r="B10" s="13" t="s">
        <v>142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2020-05-15T10:04:21Z</dcterms:created>
  <dcterms:modified xsi:type="dcterms:W3CDTF">2020-06-04T02:13:36Z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