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<sst xmlns="http://schemas.openxmlformats.org/spreadsheetml/2006/main" count="328" uniqueCount="126">
  <si>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</si>
  <si>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</si>
  <si>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</si>
  <si>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</si>
  <si>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</si>
  <si>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</si>
  <si>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</si>
  <si>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</si>
  <si>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</si>
  <si>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</si>
  <si>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</si>
  <si>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</si>
  <si>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</si>
  <si>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</si>
  <si>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</si>
  <si>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</si>
  <si>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</si>
  <si>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</si>
  <si>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</si>
  <si>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</si>
  <si>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</si>
  <si>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</si>
  <si>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</si>
  <si>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</si>
  <si>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</si>
  <si>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</si>
  <si>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</si>
  <si>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</si>
  <si>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</si>
  <si>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</si>
  <si>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</si>
  <si>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</si>
  <si>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</si>
  <si>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</si>
  <si>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晋中市榆次区锦纶街道社区卫生服务中心</t>
  </si>
  <si>
    <t>晋中市榆次区锦纶街道社区卫生服务中心2020年预算收支总表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</si>
  <si>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</si>
  <si>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</si>
  <si>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</si>
  <si>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</si>
  <si>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</si>
  <si>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</si>
  <si>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</si>
  <si>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</si>
  <si>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</si>
  <si>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</si>
  <si>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</si>
  <si>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</si>
  <si>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</si>
  <si>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</si>
  <si>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晋中市榆次区锦纶街道社区卫生服务中心2020年财政拨款收支总表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</si>
  <si>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</si>
  <si>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</si>
  <si>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</si>
  <si>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</si>
  <si>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</si>
  <si>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</si>
  <si>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</si>
  <si>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晋中市榆次区锦纶街道社区卫生服务中心2020年部门预算收入总表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</si>
  <si>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</si>
  <si>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</si>
  <si>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</si>
  <si>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</si>
  <si>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</si>
  <si>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210</t>
  </si>
  <si>
    <t>卫生健康支出</t>
  </si>
  <si>
    <t xml:space="preserve">  21003</t>
  </si>
  <si>
    <t xml:space="preserve">  基层医疗卫生机构</t>
  </si>
  <si>
    <t xml:space="preserve">    2100301</t>
  </si>
  <si>
    <t xml:space="preserve">    城市社区卫生机构</t>
  </si>
  <si>
    <t>晋中市榆次区锦纶街道社区卫生服务中心2020年部门预算支出总表</t>
  </si>
  <si>
    <t>基本支出</t>
  </si>
  <si>
    <t>项目支出</t>
  </si>
  <si>
    <t>晋中市榆次区锦纶街道社区卫生服务中心2020年一般公共预算支出预算表</t>
  </si>
  <si>
    <t>2019年预算数</t>
  </si>
  <si>
    <t>2020年预算数</t>
  </si>
  <si>
    <t>2020年比2019年预算数增减%</t>
  </si>
  <si>
    <t xml:space="preserve">  03</t>
  </si>
  <si>
    <t xml:space="preserve">    01</t>
  </si>
  <si>
    <t>晋中市榆次区锦纶街道社区卫生服务中心2020年一般公共预算安排基本支出分经济科目表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</si>
  <si>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</si>
  <si>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</si>
  <si>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</si>
  <si>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</si>
  <si>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</si>
  <si>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</si>
  <si>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</si>
  <si>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</si>
  <si>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</si>
  <si>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</si>
  <si>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</si>
  <si>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</si>
  <si>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</si>
  <si>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</si>
  <si>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</si>
  <si>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</si>
  <si>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</si>
  <si>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</si>
  <si>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</si>
  <si>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</si>
  <si>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</si>
  <si>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</si>
  <si>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</si>
  <si>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</si>
  <si>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</si>
  <si>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</si>
  <si>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</si>
  <si>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</si>
  <si>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</si>
  <si>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</si>
  <si>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</si>
  <si>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</si>
  <si>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303</t>
  </si>
  <si>
    <t>对个人和家庭的补助</t>
  </si>
  <si>
    <t xml:space="preserve">  30309</t>
  </si>
  <si>
    <t xml:space="preserve">  奖励金</t>
  </si>
  <si>
    <t>晋中市榆次区锦纶街道社区卫生服务中心2020年政府性基金预算支出预算表</t>
  </si>
  <si>
    <t>晋中市榆次区锦纶街道社区卫生服务中心2020年“三公”经费预算表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</si>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</sst>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9.1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386.03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386.03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386.03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386.03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192.34</v>
      </c>
      <c r="C7" s="13">
        <v>203.03</v>
      </c>
      <c r="D7" s="89">
        <f>IF(B7&gt;0,(C7-B7)/B7,0)</f>
        <v>0.055578662784652164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100</v>
      </c>
      <c r="C10" s="13">
        <v>183</v>
      </c>
      <c r="D10" s="89">
        <f>IF(B10&gt;0,(C10-B10)/B10,0)</f>
        <v>0.83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0</v>
      </c>
      <c r="G14" s="30">
        <v>0</v>
      </c>
      <c r="H14" s="89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292.34</v>
      </c>
      <c r="G16" s="30">
        <v>386.03</v>
      </c>
      <c r="H16" s="89">
        <f t="shared" si="0"/>
        <v>0.3204829992474516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0</v>
      </c>
      <c r="G26" s="30">
        <v>0</v>
      </c>
      <c r="H26" s="89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292.34000000000003</v>
      </c>
      <c r="C37" s="78">
        <f>SUM(C7:C10)</f>
        <v>386.03</v>
      </c>
      <c r="D37" s="103">
        <f>IF(B37&gt;0,(C37-B37)/B37,0)</f>
        <v>0.3204829992474514</v>
      </c>
      <c r="E37" s="67" t="s">
        <v>49</v>
      </c>
      <c r="F37" s="81">
        <f>SUM(F7:F35)</f>
        <v>292.34</v>
      </c>
      <c r="G37" s="81">
        <f>SUM(G7:G35)</f>
        <v>386.03</v>
      </c>
      <c r="H37" s="103">
        <f>IF(F37&gt;0,(G37-F37)/F37,0)</f>
        <v>0.3204829992474516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203.03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0</v>
      </c>
      <c r="E14" s="30">
        <v>0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203.03</v>
      </c>
      <c r="E16" s="30">
        <v>203.03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0</v>
      </c>
      <c r="E26" s="30">
        <v>0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203.03</v>
      </c>
      <c r="C37" s="67" t="s">
        <v>49</v>
      </c>
      <c r="D37" s="81">
        <f>SUM(D7:D35)</f>
        <v>203.03</v>
      </c>
      <c r="E37" s="81">
        <f>SUM(E7:E35)</f>
        <v>203.03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386.03</v>
      </c>
      <c r="D7" s="52">
        <v>203.03</v>
      </c>
      <c r="E7" s="52">
        <v>0</v>
      </c>
      <c r="F7" s="52">
        <v>0</v>
      </c>
      <c r="G7" s="50">
        <v>183</v>
      </c>
      <c r="H7" s="38"/>
      <c r="I7" s="38"/>
    </row>
    <row r="8" spans="1:7" ht="15.75" customHeight="1">
      <c r="A8" s="29" t="s">
        <v>64</v>
      </c>
      <c r="B8" s="47" t="s">
        <v>65</v>
      </c>
      <c r="C8" s="49">
        <v>386.03</v>
      </c>
      <c r="D8" s="52">
        <v>203.03</v>
      </c>
      <c r="E8" s="52">
        <v>0</v>
      </c>
      <c r="F8" s="52">
        <v>0</v>
      </c>
      <c r="G8" s="50">
        <v>183</v>
      </c>
    </row>
    <row r="9" spans="1:7" ht="15.75" customHeight="1">
      <c r="A9" s="29" t="s">
        <v>66</v>
      </c>
      <c r="B9" s="47" t="s">
        <v>67</v>
      </c>
      <c r="C9" s="49">
        <v>386.03</v>
      </c>
      <c r="D9" s="52">
        <v>203.03</v>
      </c>
      <c r="E9" s="52">
        <v>0</v>
      </c>
      <c r="F9" s="52">
        <v>0</v>
      </c>
      <c r="G9" s="50">
        <v>183</v>
      </c>
    </row>
    <row r="10" spans="1:7" ht="15.75" customHeight="1">
      <c r="A10" s="29" t="s">
        <v>68</v>
      </c>
      <c r="B10" s="47" t="s">
        <v>69</v>
      </c>
      <c r="C10" s="49">
        <v>386.03</v>
      </c>
      <c r="D10" s="52">
        <v>203.03</v>
      </c>
      <c r="E10" s="52">
        <v>0</v>
      </c>
      <c r="F10" s="52">
        <v>0</v>
      </c>
      <c r="G10" s="50">
        <v>183</v>
      </c>
    </row>
    <row r="11" spans="1:7" ht="9.75" customHeight="1">
      <c r="A11" s="3"/>
      <c r="B11" s="3"/>
      <c r="C11" s="3"/>
      <c r="D11" s="3"/>
      <c r="E11" s="3"/>
      <c r="F11" s="3"/>
      <c r="G11" s="3"/>
    </row>
    <row r="12" spans="1:7" ht="9.75" customHeight="1">
      <c r="A12" s="3"/>
      <c r="B12" s="3"/>
      <c r="C12" s="3"/>
      <c r="D12" s="3"/>
      <c r="E12" s="3"/>
      <c r="F12" s="3"/>
      <c r="G12" s="3"/>
    </row>
    <row r="13" spans="2:7" ht="9.75" customHeight="1">
      <c r="B13" s="3"/>
      <c r="C13" s="3"/>
      <c r="D13" s="3"/>
      <c r="E13" s="3"/>
      <c r="F13" s="3"/>
      <c r="G13" s="3"/>
    </row>
    <row r="14" spans="2:7" ht="9.75" customHeight="1">
      <c r="B14" s="3"/>
      <c r="C14" s="3"/>
      <c r="D14" s="3"/>
      <c r="E14" s="3"/>
      <c r="F14" s="3"/>
      <c r="G14" s="3"/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70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71</v>
      </c>
      <c r="E4" s="46" t="s">
        <v>72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386.03</v>
      </c>
      <c r="D7" s="49">
        <v>202.03</v>
      </c>
      <c r="E7" s="50">
        <v>184</v>
      </c>
      <c r="F7" s="38"/>
      <c r="G7" s="38"/>
    </row>
    <row r="8" spans="1:5" ht="15.75" customHeight="1">
      <c r="A8" s="29" t="s">
        <v>64</v>
      </c>
      <c r="B8" s="47" t="s">
        <v>65</v>
      </c>
      <c r="C8" s="48">
        <v>386.03</v>
      </c>
      <c r="D8" s="49">
        <v>202.03</v>
      </c>
      <c r="E8" s="50">
        <v>184</v>
      </c>
    </row>
    <row r="9" spans="1:5" ht="15.75" customHeight="1">
      <c r="A9" s="29" t="s">
        <v>66</v>
      </c>
      <c r="B9" s="47" t="s">
        <v>67</v>
      </c>
      <c r="C9" s="48">
        <v>386.03</v>
      </c>
      <c r="D9" s="49">
        <v>202.03</v>
      </c>
      <c r="E9" s="50">
        <v>184</v>
      </c>
    </row>
    <row r="10" spans="1:5" ht="15.75" customHeight="1">
      <c r="A10" s="29" t="s">
        <v>68</v>
      </c>
      <c r="B10" s="47" t="s">
        <v>69</v>
      </c>
      <c r="C10" s="48">
        <v>386.03</v>
      </c>
      <c r="D10" s="49">
        <v>202.03</v>
      </c>
      <c r="E10" s="50">
        <v>184</v>
      </c>
    </row>
    <row r="11" spans="2:5" ht="9.75" customHeight="1">
      <c r="B11" s="3"/>
      <c r="C11" s="3"/>
      <c r="D11" s="3"/>
      <c r="E11" s="3"/>
    </row>
    <row r="12" spans="2:5" ht="9.75" customHeight="1">
      <c r="B12" s="3"/>
      <c r="C12" s="3"/>
      <c r="D12" s="3"/>
      <c r="E12" s="3"/>
    </row>
    <row r="13" spans="2:5" ht="9.75" customHeight="1">
      <c r="B13" s="3"/>
      <c r="C13" s="3"/>
      <c r="D13" s="3"/>
      <c r="E13" s="3"/>
    </row>
    <row r="14" spans="3:5" ht="9.75" customHeight="1">
      <c r="C14" s="3"/>
      <c r="D14" s="3"/>
      <c r="E14" s="3"/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26.660156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73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74</v>
      </c>
      <c r="D4" s="19"/>
      <c r="E4" s="19"/>
      <c r="F4" s="20" t="s">
        <v>75</v>
      </c>
      <c r="G4" s="21"/>
      <c r="H4" s="22"/>
      <c r="I4" s="22" t="s">
        <v>76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71</v>
      </c>
      <c r="E5" s="25" t="s">
        <v>72</v>
      </c>
      <c r="F5" s="25" t="s">
        <v>3</v>
      </c>
      <c r="G5" s="26" t="s">
        <v>71</v>
      </c>
      <c r="H5" s="25" t="s">
        <v>72</v>
      </c>
      <c r="I5" s="25" t="s">
        <v>3</v>
      </c>
      <c r="J5" s="26" t="s">
        <v>71</v>
      </c>
      <c r="K5" s="33" t="s">
        <v>72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192.34</v>
      </c>
      <c r="D7" s="30">
        <v>192.34</v>
      </c>
      <c r="E7" s="30">
        <v>0</v>
      </c>
      <c r="F7" s="30">
        <v>203.03</v>
      </c>
      <c r="G7" s="30">
        <v>176.03</v>
      </c>
      <c r="H7" s="30">
        <v>27</v>
      </c>
      <c r="I7" s="35">
        <f>IF(C7&gt;0,(F7-C7)/C7,0)</f>
        <v>0.055578662784652164</v>
      </c>
      <c r="J7" s="36">
        <f>IF(D7&gt;0,(G7-D7)/D7,0)</f>
        <v>-0.08479775397733182</v>
      </c>
      <c r="K7" s="37">
        <f>IF(E7&gt;0,(H7-E7)/E7,0)</f>
        <v>0</v>
      </c>
      <c r="L7" s="38"/>
      <c r="M7" s="38"/>
    </row>
    <row r="8" spans="1:11" ht="15.75" customHeight="1">
      <c r="A8" s="29" t="s">
        <v>64</v>
      </c>
      <c r="B8" s="29" t="s">
        <v>65</v>
      </c>
      <c r="C8" s="30">
        <v>192.34</v>
      </c>
      <c r="D8" s="30">
        <v>192.34</v>
      </c>
      <c r="E8" s="30">
        <v>0</v>
      </c>
      <c r="F8" s="30">
        <v>203.03</v>
      </c>
      <c r="G8" s="30">
        <v>176.03</v>
      </c>
      <c r="H8" s="30">
        <v>27</v>
      </c>
      <c r="I8" s="35">
        <f>IF(C8&gt;0,(F8-C8)/C8,0)</f>
        <v>0.055578662784652164</v>
      </c>
      <c r="J8" s="36">
        <f>IF(D8&gt;0,(G8-D8)/D8,0)</f>
        <v>-0.08479775397733182</v>
      </c>
      <c r="K8" s="37">
        <f>IF(E8&gt;0,(H8-E8)/E8,0)</f>
        <v>0</v>
      </c>
    </row>
    <row r="9" spans="1:11" ht="18.75" customHeight="1">
      <c r="A9" s="29" t="s">
        <v>77</v>
      </c>
      <c r="B9" s="29" t="s">
        <v>67</v>
      </c>
      <c r="C9" s="30">
        <v>192.34</v>
      </c>
      <c r="D9" s="30">
        <v>192.34</v>
      </c>
      <c r="E9" s="30">
        <v>0</v>
      </c>
      <c r="F9" s="30">
        <v>203.03</v>
      </c>
      <c r="G9" s="30">
        <v>176.03</v>
      </c>
      <c r="H9" s="30">
        <v>27</v>
      </c>
      <c r="I9" s="35">
        <f>IF(C9&gt;0,(F9-C9)/C9,0)</f>
        <v>0.055578662784652164</v>
      </c>
      <c r="J9" s="36">
        <f>IF(D9&gt;0,(G9-D9)/D9,0)</f>
        <v>-0.08479775397733182</v>
      </c>
      <c r="K9" s="37">
        <f>IF(E9&gt;0,(H9-E9)/E9,0)</f>
        <v>0</v>
      </c>
    </row>
    <row r="10" spans="1:11" ht="18.75" customHeight="1">
      <c r="A10" s="29" t="s">
        <v>78</v>
      </c>
      <c r="B10" s="29" t="s">
        <v>69</v>
      </c>
      <c r="C10" s="30">
        <v>192.34</v>
      </c>
      <c r="D10" s="30">
        <v>192.34</v>
      </c>
      <c r="E10" s="30">
        <v>0</v>
      </c>
      <c r="F10" s="30">
        <v>203.03</v>
      </c>
      <c r="G10" s="30">
        <v>176.03</v>
      </c>
      <c r="H10" s="30">
        <v>27</v>
      </c>
      <c r="I10" s="35">
        <f>IF(C10&gt;0,(F10-C10)/C10,0)</f>
        <v>0.055578662784652164</v>
      </c>
      <c r="J10" s="36">
        <f>IF(D10&gt;0,(G10-D10)/D10,0)</f>
        <v>-0.08479775397733182</v>
      </c>
      <c r="K10" s="37">
        <f>IF(E10&gt;0,(H10-E10)/E10,0)</f>
        <v>0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79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75</v>
      </c>
      <c r="D4" s="22" t="s">
        <v>80</v>
      </c>
    </row>
    <row r="5" spans="1:4" ht="19.5" customHeight="1">
      <c r="A5" s="23" t="s">
        <v>62</v>
      </c>
      <c r="B5" s="40" t="s">
        <v>81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176.03</v>
      </c>
      <c r="D7" s="43"/>
      <c r="E7" s="38"/>
      <c r="F7" s="38"/>
    </row>
    <row r="8" spans="1:4" ht="15.75" customHeight="1">
      <c r="A8" s="29" t="s">
        <v>82</v>
      </c>
      <c r="B8" s="41" t="s">
        <v>83</v>
      </c>
      <c r="C8" s="42">
        <v>167.4</v>
      </c>
      <c r="D8" s="43"/>
    </row>
    <row r="9" spans="1:5" ht="15.75" customHeight="1">
      <c r="A9" s="29" t="s">
        <v>84</v>
      </c>
      <c r="B9" s="41" t="s">
        <v>85</v>
      </c>
      <c r="C9" s="42">
        <v>58.16</v>
      </c>
      <c r="D9" s="43"/>
      <c r="E9" s="3"/>
    </row>
    <row r="10" spans="1:4" ht="15.75" customHeight="1">
      <c r="A10" s="29" t="s">
        <v>86</v>
      </c>
      <c r="B10" s="41" t="s">
        <v>87</v>
      </c>
      <c r="C10" s="42">
        <v>19.18</v>
      </c>
      <c r="D10" s="43"/>
    </row>
    <row r="11" spans="1:5" ht="15.75" customHeight="1">
      <c r="A11" s="29" t="s">
        <v>88</v>
      </c>
      <c r="B11" s="41" t="s">
        <v>89</v>
      </c>
      <c r="C11" s="42">
        <v>12.45</v>
      </c>
      <c r="D11" s="43"/>
      <c r="E11" s="3"/>
    </row>
    <row r="12" spans="1:4" ht="15.75" customHeight="1">
      <c r="A12" s="29" t="s">
        <v>90</v>
      </c>
      <c r="B12" s="41" t="s">
        <v>91</v>
      </c>
      <c r="C12" s="42">
        <v>34.86</v>
      </c>
      <c r="D12" s="43"/>
    </row>
    <row r="13" spans="1:4" ht="15.75" customHeight="1">
      <c r="A13" s="29" t="s">
        <v>92</v>
      </c>
      <c r="B13" s="41" t="s">
        <v>93</v>
      </c>
      <c r="C13" s="42">
        <v>24.43</v>
      </c>
      <c r="D13" s="43"/>
    </row>
    <row r="14" spans="1:4" ht="15.75" customHeight="1">
      <c r="A14" s="29" t="s">
        <v>94</v>
      </c>
      <c r="B14" s="41" t="s">
        <v>95</v>
      </c>
      <c r="C14" s="42">
        <v>18.32</v>
      </c>
      <c r="D14" s="43"/>
    </row>
    <row r="15" spans="1:4" ht="15.75" customHeight="1">
      <c r="A15" s="29" t="s">
        <v>96</v>
      </c>
      <c r="B15" s="41" t="s">
        <v>97</v>
      </c>
      <c r="C15" s="42">
        <v>8.39</v>
      </c>
      <c r="D15" s="43"/>
    </row>
    <row r="16" spans="1:4" ht="15.75" customHeight="1">
      <c r="A16" s="29" t="s">
        <v>98</v>
      </c>
      <c r="B16" s="41" t="s">
        <v>99</v>
      </c>
      <c r="C16" s="42">
        <v>0</v>
      </c>
      <c r="D16" s="43"/>
    </row>
    <row r="17" spans="1:4" ht="15.75" customHeight="1">
      <c r="A17" s="29" t="s">
        <v>100</v>
      </c>
      <c r="B17" s="41" t="s">
        <v>101</v>
      </c>
      <c r="C17" s="42">
        <v>0</v>
      </c>
      <c r="D17" s="43"/>
    </row>
    <row r="18" spans="1:4" ht="15.75" customHeight="1">
      <c r="A18" s="29" t="s">
        <v>102</v>
      </c>
      <c r="B18" s="41" t="s">
        <v>103</v>
      </c>
      <c r="C18" s="42">
        <v>0</v>
      </c>
      <c r="D18" s="43"/>
    </row>
    <row r="19" spans="1:4" ht="15.75" customHeight="1">
      <c r="A19" s="29" t="s">
        <v>104</v>
      </c>
      <c r="B19" s="41" t="s">
        <v>105</v>
      </c>
      <c r="C19" s="42">
        <v>0</v>
      </c>
      <c r="D19" s="43"/>
    </row>
    <row r="20" spans="1:4" ht="15.75" customHeight="1">
      <c r="A20" s="29" t="s">
        <v>106</v>
      </c>
      <c r="B20" s="41" t="s">
        <v>107</v>
      </c>
      <c r="C20" s="42">
        <v>3.05</v>
      </c>
      <c r="D20" s="43"/>
    </row>
    <row r="21" spans="1:4" ht="15.75" customHeight="1">
      <c r="A21" s="29" t="s">
        <v>108</v>
      </c>
      <c r="B21" s="41" t="s">
        <v>109</v>
      </c>
      <c r="C21" s="42">
        <v>5.34</v>
      </c>
      <c r="D21" s="43"/>
    </row>
    <row r="22" spans="1:4" ht="15.75" customHeight="1">
      <c r="A22" s="29" t="s">
        <v>110</v>
      </c>
      <c r="B22" s="41" t="s">
        <v>111</v>
      </c>
      <c r="C22" s="42">
        <v>0</v>
      </c>
      <c r="D22" s="43"/>
    </row>
    <row r="23" spans="1:4" ht="15.75" customHeight="1">
      <c r="A23" s="29" t="s">
        <v>112</v>
      </c>
      <c r="B23" s="41" t="s">
        <v>113</v>
      </c>
      <c r="C23" s="42">
        <v>0.24</v>
      </c>
      <c r="D23" s="43"/>
    </row>
    <row r="24" spans="1:4" ht="15.75" customHeight="1">
      <c r="A24" s="29" t="s">
        <v>114</v>
      </c>
      <c r="B24" s="41" t="s">
        <v>115</v>
      </c>
      <c r="C24" s="42">
        <v>0.24</v>
      </c>
      <c r="D24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116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74</v>
      </c>
      <c r="D4" s="19"/>
      <c r="E4" s="19"/>
      <c r="F4" s="20" t="s">
        <v>75</v>
      </c>
      <c r="G4" s="21"/>
      <c r="H4" s="22"/>
      <c r="I4" s="22" t="s">
        <v>76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71</v>
      </c>
      <c r="E5" s="25" t="s">
        <v>72</v>
      </c>
      <c r="F5" s="25" t="s">
        <v>3</v>
      </c>
      <c r="G5" s="26" t="s">
        <v>71</v>
      </c>
      <c r="H5" s="25" t="s">
        <v>72</v>
      </c>
      <c r="I5" s="25" t="s">
        <v>3</v>
      </c>
      <c r="J5" s="26" t="s">
        <v>71</v>
      </c>
      <c r="K5" s="33" t="s">
        <v>72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117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118</v>
      </c>
      <c r="B4" s="8" t="s">
        <v>51</v>
      </c>
      <c r="C4" s="8" t="s">
        <v>80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119</v>
      </c>
      <c r="B5" s="10" t="s">
        <v>120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121</v>
      </c>
      <c r="B6" s="13" t="s">
        <v>120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122</v>
      </c>
      <c r="B7" s="14" t="s">
        <v>120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123</v>
      </c>
      <c r="B8" s="15" t="s">
        <v>120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124</v>
      </c>
      <c r="B9" s="10" t="s">
        <v>120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125</v>
      </c>
      <c r="B10" s="13" t="s">
        <v>120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道阻且长。</cp:lastModifiedBy>
  <dcterms:created xsi:type="dcterms:W3CDTF">2020-05-09T08:23:10Z</dcterms:created>
  <dcterms:modified xsi:type="dcterms:W3CDTF">2020-05-26T23:22:46Z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