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505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<sst xmlns="http://schemas.openxmlformats.org/spreadsheetml/2006/main" count="326" uniqueCount="110">
  <si>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</si>
  <si>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</si>
  <si>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</si>
  <si>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</si>
  <si>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</si>
  <si>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</si>
  <si>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</si>
  <si>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</si>
  <si>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</si>
  <si>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</si>
  <si>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</si>
  <si>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</si>
  <si>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</si>
  <si>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</si>
  <si>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</si>
  <si>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</si>
  <si>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</si>
  <si>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</si>
  <si>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</si>
  <si>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</si>
  <si>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</si>
  <si>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</si>
  <si>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</si>
  <si>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</si>
  <si>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</si>
  <si>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</si>
  <si>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</si>
  <si>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</si>
  <si>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</si>
  <si>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</si>
  <si>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</si>
  <si>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</si>
  <si>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</si>
  <si>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</si>
  <si>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山西省晋中市人民检察院</t>
  </si>
  <si>
    <t>山西省晋中市人民检察院2020年预算收支总表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</si>
  <si>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</si>
  <si>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</si>
  <si>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</si>
  <si>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</si>
  <si>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</si>
  <si>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</si>
  <si>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</si>
  <si>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</si>
  <si>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</si>
  <si>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</si>
  <si>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</si>
  <si>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</si>
  <si>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</si>
  <si>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</si>
  <si>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山西省晋中市人民检察院2020年财政拨款收支总表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</si>
  <si>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</si>
  <si>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</si>
  <si>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</si>
  <si>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</si>
  <si>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</si>
  <si>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</si>
  <si>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</si>
  <si>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山西省晋中市人民检察院2020年部门预算收入总表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</si>
  <si>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</si>
  <si>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</si>
  <si>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</si>
  <si>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</si>
  <si>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</si>
  <si>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</si>
  <si>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</si>
  <si>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</si>
  <si>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</si>
  <si>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</si>
  <si>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>221</t>
  </si>
  <si>
    <t xml:space="preserve">  22102</t>
  </si>
  <si>
    <t xml:space="preserve">  住房改革支出</t>
  </si>
  <si>
    <t xml:space="preserve">    2210202</t>
  </si>
  <si>
    <t xml:space="preserve">    提租补贴</t>
  </si>
  <si>
    <t>山西省晋中市人民检察院2020年部门预算支出总表</t>
  </si>
  <si>
    <t>基本支出</t>
  </si>
  <si>
    <t>项目支出</t>
  </si>
  <si>
    <t>山西省晋中市人民检察院2020年一般公共预算支出预算表</t>
  </si>
  <si>
    <t>2019年预算数</t>
  </si>
  <si>
    <t>2020年预算数</t>
  </si>
  <si>
    <t>2020年比2019年预算数增减%</t>
  </si>
  <si>
    <t>204</t>
  </si>
  <si>
    <t xml:space="preserve">  04</t>
  </si>
  <si>
    <t xml:space="preserve">  检察</t>
  </si>
  <si>
    <t xml:space="preserve">    01</t>
  </si>
  <si>
    <t xml:space="preserve">    行政运行（检察）</t>
  </si>
  <si>
    <t xml:space="preserve">  05</t>
  </si>
  <si>
    <t xml:space="preserve">  02</t>
  </si>
  <si>
    <t xml:space="preserve">    02</t>
  </si>
  <si>
    <t>山西省晋中市人民检察院2020年一般公共预算安排基本支出分经济科目表</t>
  </si>
  <si>
    <t>备注</t>
  </si>
  <si>
    <t>经济科目名称</t>
  </si>
  <si>
    <t>302</t>
  </si>
  <si>
    <t>商品和服务支出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</si>
  <si>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</si>
  <si>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</si>
  <si>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</si>
  <si>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</si>
  <si>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</si>
  <si>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</si>
  <si>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>山西省晋中市人民检察院2020年政府性基金预算支出预算表</t>
  </si>
  <si>
    <t>山西省晋中市人民检察院2020年“三公”经费预算表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</si>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</sst>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0</v>
      </c>
    </row>
    <row r="3" ht="13.5">
      <c r="AE3" t="s">
        <v>1</v>
      </c>
    </row>
    <row r="4" spans="1:31" ht="13.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  <c r="AE4" t="s">
        <v>32</v>
      </c>
    </row>
    <row r="5" spans="1:31" ht="13.5">
      <c r="A5" t="s">
        <v>33</v>
      </c>
      <c r="B5" t="s">
        <v>33</v>
      </c>
      <c r="C5" t="s">
        <v>33</v>
      </c>
      <c r="D5" t="s">
        <v>33</v>
      </c>
      <c r="E5" t="s">
        <v>33</v>
      </c>
      <c r="F5" t="s">
        <v>33</v>
      </c>
      <c r="G5" t="s">
        <v>33</v>
      </c>
      <c r="H5" t="s">
        <v>33</v>
      </c>
      <c r="I5" t="s">
        <v>33</v>
      </c>
      <c r="J5" t="s">
        <v>33</v>
      </c>
      <c r="K5" t="s">
        <v>33</v>
      </c>
      <c r="L5" t="s">
        <v>33</v>
      </c>
      <c r="M5" t="s">
        <v>33</v>
      </c>
      <c r="N5" t="s">
        <v>33</v>
      </c>
      <c r="O5" t="s">
        <v>33</v>
      </c>
      <c r="P5" t="s">
        <v>33</v>
      </c>
      <c r="Q5" t="s">
        <v>33</v>
      </c>
      <c r="R5" t="s">
        <v>33</v>
      </c>
      <c r="S5" t="s">
        <v>33</v>
      </c>
      <c r="T5" t="s">
        <v>33</v>
      </c>
      <c r="U5" t="s">
        <v>33</v>
      </c>
      <c r="V5" t="s">
        <v>33</v>
      </c>
      <c r="W5" t="s">
        <v>33</v>
      </c>
      <c r="X5" t="s">
        <v>33</v>
      </c>
      <c r="Y5" t="s">
        <v>33</v>
      </c>
      <c r="Z5" t="s">
        <v>33</v>
      </c>
      <c r="AA5" t="s">
        <v>33</v>
      </c>
      <c r="AB5" t="s">
        <v>33</v>
      </c>
      <c r="AC5" t="s">
        <v>33</v>
      </c>
      <c r="AD5" t="s">
        <v>33</v>
      </c>
      <c r="AE5" t="s">
        <v>33</v>
      </c>
    </row>
    <row r="6" spans="1:31" ht="13.5">
      <c r="A6" t="s">
        <v>3</v>
      </c>
      <c r="B6">
        <v>24.95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24.17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0.78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</row>
    <row r="7" spans="1:31" ht="13.5">
      <c r="A7" t="s">
        <v>34</v>
      </c>
      <c r="B7">
        <v>24.95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24.17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0.78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35</v>
      </c>
    </row>
    <row r="3" ht="13.5">
      <c r="H3" t="s">
        <v>1</v>
      </c>
    </row>
    <row r="4" spans="1:5" ht="13.5">
      <c r="A4" t="s">
        <v>36</v>
      </c>
      <c r="E4" t="s">
        <v>37</v>
      </c>
    </row>
    <row r="5" spans="1:6" ht="13.5">
      <c r="A5" t="s">
        <v>38</v>
      </c>
      <c r="B5" t="s">
        <v>39</v>
      </c>
      <c r="E5" t="s">
        <v>38</v>
      </c>
      <c r="F5" t="s">
        <v>39</v>
      </c>
    </row>
    <row r="6" spans="2:8" ht="13.5">
      <c r="B6" t="s">
        <v>40</v>
      </c>
      <c r="C6" t="s">
        <v>41</v>
      </c>
      <c r="D6" t="s">
        <v>42</v>
      </c>
      <c r="F6" t="s">
        <v>40</v>
      </c>
      <c r="G6" t="s">
        <v>41</v>
      </c>
      <c r="H6" t="s">
        <v>42</v>
      </c>
    </row>
    <row r="7" spans="1:8" ht="13.5">
      <c r="A7" t="s">
        <v>43</v>
      </c>
      <c r="B7">
        <v>22.85</v>
      </c>
      <c r="C7">
        <v>24.95</v>
      </c>
      <c r="D7">
        <f>IF(B7&gt;0,(C7-B7)/B7,0)</f>
        <v>0.09190371991247255</v>
      </c>
      <c r="E7" t="s">
        <v>4</v>
      </c>
      <c r="F7">
        <v>0</v>
      </c>
      <c r="G7">
        <v>0</v>
      </c>
      <c r="H7">
        <f aca="true" t="shared" si="0" ref="H7:H35">IF(F7&gt;0,(G7-F7)/F7,0)</f>
        <v>0</v>
      </c>
    </row>
    <row r="8" spans="1:8" ht="13.5">
      <c r="A8" t="s">
        <v>44</v>
      </c>
      <c r="B8">
        <v>0</v>
      </c>
      <c r="C8">
        <v>0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3.5">
      <c r="A9" t="s">
        <v>45</v>
      </c>
      <c r="B9">
        <v>0</v>
      </c>
      <c r="C9">
        <v>0</v>
      </c>
      <c r="D9">
        <f>IF(B9&gt;0,(C9-B9)/B9,0)</f>
        <v>0</v>
      </c>
      <c r="E9" t="s">
        <v>6</v>
      </c>
      <c r="F9">
        <v>0</v>
      </c>
      <c r="G9">
        <v>0</v>
      </c>
      <c r="H9">
        <f t="shared" si="0"/>
        <v>0</v>
      </c>
    </row>
    <row r="10" spans="1:8" ht="13.5">
      <c r="A10" t="s">
        <v>46</v>
      </c>
      <c r="B10">
        <v>0</v>
      </c>
      <c r="C10">
        <v>0</v>
      </c>
      <c r="D10">
        <f>IF(B10&gt;0,(C10-B10)/B10,0)</f>
        <v>0</v>
      </c>
      <c r="E10" t="s">
        <v>7</v>
      </c>
      <c r="F10">
        <v>0.9</v>
      </c>
      <c r="G10">
        <v>0</v>
      </c>
      <c r="H10">
        <f t="shared" si="0"/>
        <v>-1</v>
      </c>
    </row>
    <row r="11" spans="5:8" ht="13.5">
      <c r="E11" t="s">
        <v>8</v>
      </c>
      <c r="F11">
        <v>0</v>
      </c>
      <c r="G11">
        <v>0</v>
      </c>
      <c r="H11">
        <f t="shared" si="0"/>
        <v>0</v>
      </c>
    </row>
    <row r="12" spans="5:8" ht="13.5">
      <c r="E12" t="s">
        <v>9</v>
      </c>
      <c r="F12">
        <v>0</v>
      </c>
      <c r="G12">
        <v>0</v>
      </c>
      <c r="H12">
        <f t="shared" si="0"/>
        <v>0</v>
      </c>
    </row>
    <row r="13" spans="5:8" ht="13.5">
      <c r="E13" t="s">
        <v>10</v>
      </c>
      <c r="F13">
        <v>0</v>
      </c>
      <c r="G13">
        <v>0</v>
      </c>
      <c r="H13">
        <f t="shared" si="0"/>
        <v>0</v>
      </c>
    </row>
    <row r="14" spans="5:8" ht="13.5">
      <c r="E14" t="s">
        <v>11</v>
      </c>
      <c r="F14">
        <v>21.25</v>
      </c>
      <c r="G14">
        <v>24.17</v>
      </c>
      <c r="H14">
        <f t="shared" si="0"/>
        <v>0.13741176470588243</v>
      </c>
    </row>
    <row r="15" spans="5:8" ht="13.5">
      <c r="E15" t="s">
        <v>12</v>
      </c>
      <c r="F15">
        <v>0</v>
      </c>
      <c r="G15">
        <v>0</v>
      </c>
      <c r="H15">
        <f t="shared" si="0"/>
        <v>0</v>
      </c>
    </row>
    <row r="16" spans="5:8" ht="13.5">
      <c r="E16" t="s">
        <v>13</v>
      </c>
      <c r="F16">
        <v>0</v>
      </c>
      <c r="G16">
        <v>0</v>
      </c>
      <c r="H16">
        <f t="shared" si="0"/>
        <v>0</v>
      </c>
    </row>
    <row r="17" spans="5:8" ht="13.5">
      <c r="E17" t="s">
        <v>14</v>
      </c>
      <c r="F17">
        <v>0</v>
      </c>
      <c r="G17">
        <v>0</v>
      </c>
      <c r="H17">
        <f t="shared" si="0"/>
        <v>0</v>
      </c>
    </row>
    <row r="18" spans="5:8" ht="13.5">
      <c r="E18" t="s">
        <v>15</v>
      </c>
      <c r="F18">
        <v>0</v>
      </c>
      <c r="G18">
        <v>0</v>
      </c>
      <c r="H18">
        <f t="shared" si="0"/>
        <v>0</v>
      </c>
    </row>
    <row r="19" spans="5:8" ht="13.5">
      <c r="E19" t="s">
        <v>16</v>
      </c>
      <c r="F19">
        <v>0</v>
      </c>
      <c r="G19">
        <v>0</v>
      </c>
      <c r="H19">
        <f t="shared" si="0"/>
        <v>0</v>
      </c>
    </row>
    <row r="20" spans="5:8" ht="13.5">
      <c r="E20" t="s">
        <v>17</v>
      </c>
      <c r="F20">
        <v>0</v>
      </c>
      <c r="G20">
        <v>0</v>
      </c>
      <c r="H20">
        <f t="shared" si="0"/>
        <v>0</v>
      </c>
    </row>
    <row r="21" spans="5:8" ht="13.5">
      <c r="E21" t="s">
        <v>18</v>
      </c>
      <c r="F21">
        <v>0</v>
      </c>
      <c r="G21">
        <v>0</v>
      </c>
      <c r="H21">
        <f t="shared" si="0"/>
        <v>0</v>
      </c>
    </row>
    <row r="22" spans="5:8" ht="13.5">
      <c r="E22" t="s">
        <v>19</v>
      </c>
      <c r="F22">
        <v>0</v>
      </c>
      <c r="G22">
        <v>0</v>
      </c>
      <c r="H22">
        <f t="shared" si="0"/>
        <v>0</v>
      </c>
    </row>
    <row r="23" spans="5:8" ht="13.5">
      <c r="E23" t="s">
        <v>20</v>
      </c>
      <c r="F23">
        <v>0</v>
      </c>
      <c r="G23">
        <v>0</v>
      </c>
      <c r="H23">
        <f t="shared" si="0"/>
        <v>0</v>
      </c>
    </row>
    <row r="24" spans="5:8" ht="13.5">
      <c r="E24" t="s">
        <v>21</v>
      </c>
      <c r="F24">
        <v>0</v>
      </c>
      <c r="G24">
        <v>0</v>
      </c>
      <c r="H24">
        <f t="shared" si="0"/>
        <v>0</v>
      </c>
    </row>
    <row r="25" spans="5:8" ht="13.5">
      <c r="E25" t="s">
        <v>22</v>
      </c>
      <c r="F25">
        <v>0</v>
      </c>
      <c r="G25">
        <v>0</v>
      </c>
      <c r="H25">
        <f t="shared" si="0"/>
        <v>0</v>
      </c>
    </row>
    <row r="26" spans="5:8" ht="13.5">
      <c r="E26" t="s">
        <v>23</v>
      </c>
      <c r="F26">
        <v>0.7</v>
      </c>
      <c r="G26">
        <v>0.78</v>
      </c>
      <c r="H26">
        <f t="shared" si="0"/>
        <v>0.1142857142857144</v>
      </c>
    </row>
    <row r="27" spans="5:8" ht="13.5">
      <c r="E27" t="s">
        <v>47</v>
      </c>
      <c r="F27">
        <v>0</v>
      </c>
      <c r="G27">
        <v>0</v>
      </c>
      <c r="H27">
        <f t="shared" si="0"/>
        <v>0</v>
      </c>
    </row>
    <row r="28" spans="5:8" ht="13.5">
      <c r="E28" t="s">
        <v>25</v>
      </c>
      <c r="F28">
        <v>0</v>
      </c>
      <c r="G28">
        <v>0</v>
      </c>
      <c r="H28">
        <f t="shared" si="0"/>
        <v>0</v>
      </c>
    </row>
    <row r="29" spans="5:8" ht="13.5">
      <c r="E29" t="s">
        <v>26</v>
      </c>
      <c r="F29">
        <v>0</v>
      </c>
      <c r="G29">
        <v>0</v>
      </c>
      <c r="H29">
        <f t="shared" si="0"/>
        <v>0</v>
      </c>
    </row>
    <row r="30" spans="5:8" ht="13.5">
      <c r="E30" t="s">
        <v>27</v>
      </c>
      <c r="F30">
        <v>0</v>
      </c>
      <c r="G30">
        <v>0</v>
      </c>
      <c r="H30">
        <f t="shared" si="0"/>
        <v>0</v>
      </c>
    </row>
    <row r="31" spans="5:8" ht="13.5">
      <c r="E31" t="s">
        <v>28</v>
      </c>
      <c r="F31">
        <v>0</v>
      </c>
      <c r="G31">
        <v>0</v>
      </c>
      <c r="H31">
        <f t="shared" si="0"/>
        <v>0</v>
      </c>
    </row>
    <row r="32" spans="5:8" ht="13.5">
      <c r="E32" t="s">
        <v>29</v>
      </c>
      <c r="F32">
        <v>0</v>
      </c>
      <c r="G32">
        <v>0</v>
      </c>
      <c r="H32">
        <f t="shared" si="0"/>
        <v>0</v>
      </c>
    </row>
    <row r="33" spans="5:8" ht="13.5">
      <c r="E33" t="s">
        <v>30</v>
      </c>
      <c r="F33">
        <v>0</v>
      </c>
      <c r="G33">
        <v>0</v>
      </c>
      <c r="H33">
        <f t="shared" si="0"/>
        <v>0</v>
      </c>
    </row>
    <row r="34" spans="5:8" ht="13.5">
      <c r="E34" t="s">
        <v>31</v>
      </c>
      <c r="F34">
        <v>0</v>
      </c>
      <c r="G34">
        <v>0</v>
      </c>
      <c r="H34">
        <f t="shared" si="0"/>
        <v>0</v>
      </c>
    </row>
    <row r="35" spans="5:8" ht="13.5">
      <c r="E35" t="s">
        <v>32</v>
      </c>
      <c r="F35">
        <v>0</v>
      </c>
      <c r="G35">
        <v>0</v>
      </c>
      <c r="H35">
        <f t="shared" si="0"/>
        <v>0</v>
      </c>
    </row>
    <row r="37" spans="1:8" ht="13.5">
      <c r="A37" t="s">
        <v>48</v>
      </c>
      <c r="B37">
        <f>SUM(B7:B10)</f>
        <v>22.85</v>
      </c>
      <c r="C37">
        <f>SUM(C7:C10)</f>
        <v>24.95</v>
      </c>
      <c r="D37">
        <f>IF(B37&gt;0,(C37-B37)/B37,0)</f>
        <v>0.09190371991247255</v>
      </c>
      <c r="E37" t="s">
        <v>49</v>
      </c>
      <c r="F37">
        <f>SUM(F7:F35)</f>
        <v>22.849999999999998</v>
      </c>
      <c r="G37">
        <f>SUM(G7:G35)</f>
        <v>24.950000000000003</v>
      </c>
      <c r="H37">
        <f>IF(F37&gt;0,(G37-F37)/F37,0)</f>
        <v>0.09190371991247287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50</v>
      </c>
    </row>
    <row r="3" ht="13.5">
      <c r="F3" t="s">
        <v>1</v>
      </c>
    </row>
    <row r="4" spans="1:3" ht="13.5">
      <c r="A4" t="s">
        <v>36</v>
      </c>
      <c r="C4" t="s">
        <v>37</v>
      </c>
    </row>
    <row r="5" spans="1:4" ht="13.5">
      <c r="A5" t="s">
        <v>38</v>
      </c>
      <c r="B5" t="s">
        <v>51</v>
      </c>
      <c r="C5" t="s">
        <v>38</v>
      </c>
      <c r="D5" t="s">
        <v>51</v>
      </c>
    </row>
    <row r="6" spans="4:6" ht="13.5">
      <c r="D6" t="s">
        <v>52</v>
      </c>
      <c r="E6" t="s">
        <v>53</v>
      </c>
      <c r="F6" t="s">
        <v>54</v>
      </c>
    </row>
    <row r="7" spans="1:6" ht="13.5">
      <c r="A7" t="s">
        <v>55</v>
      </c>
      <c r="B7">
        <v>24.95</v>
      </c>
      <c r="C7" t="s">
        <v>4</v>
      </c>
      <c r="D7">
        <f aca="true" t="shared" si="0" ref="D7:D35">E7+F7</f>
        <v>0</v>
      </c>
      <c r="E7">
        <v>0</v>
      </c>
      <c r="F7">
        <v>0</v>
      </c>
    </row>
    <row r="8" spans="1:6" ht="13.5">
      <c r="A8" t="s">
        <v>56</v>
      </c>
      <c r="B8">
        <v>0</v>
      </c>
      <c r="C8" t="s">
        <v>5</v>
      </c>
      <c r="D8">
        <f t="shared" si="0"/>
        <v>0</v>
      </c>
      <c r="E8">
        <v>0</v>
      </c>
      <c r="F8">
        <v>0</v>
      </c>
    </row>
    <row r="9" spans="3:6" ht="13.5">
      <c r="C9" t="s">
        <v>6</v>
      </c>
      <c r="D9">
        <f t="shared" si="0"/>
        <v>0</v>
      </c>
      <c r="E9">
        <v>0</v>
      </c>
      <c r="F9">
        <v>0</v>
      </c>
    </row>
    <row r="10" spans="3:6" ht="13.5">
      <c r="C10" t="s">
        <v>7</v>
      </c>
      <c r="D10">
        <f t="shared" si="0"/>
        <v>0</v>
      </c>
      <c r="E10">
        <v>0</v>
      </c>
      <c r="F10">
        <v>0</v>
      </c>
    </row>
    <row r="11" spans="3:6" ht="13.5">
      <c r="C11" t="s">
        <v>8</v>
      </c>
      <c r="D11">
        <f t="shared" si="0"/>
        <v>0</v>
      </c>
      <c r="E11">
        <v>0</v>
      </c>
      <c r="F11">
        <v>0</v>
      </c>
    </row>
    <row r="12" spans="3:6" ht="13.5">
      <c r="C12" t="s">
        <v>9</v>
      </c>
      <c r="D12">
        <f t="shared" si="0"/>
        <v>0</v>
      </c>
      <c r="E12">
        <v>0</v>
      </c>
      <c r="F12">
        <v>0</v>
      </c>
    </row>
    <row r="13" spans="3:6" ht="13.5">
      <c r="C13" t="s">
        <v>10</v>
      </c>
      <c r="D13">
        <f t="shared" si="0"/>
        <v>0</v>
      </c>
      <c r="E13">
        <v>0</v>
      </c>
      <c r="F13">
        <v>0</v>
      </c>
    </row>
    <row r="14" spans="3:6" ht="13.5">
      <c r="C14" t="s">
        <v>11</v>
      </c>
      <c r="D14">
        <f t="shared" si="0"/>
        <v>24.17</v>
      </c>
      <c r="E14">
        <v>24.17</v>
      </c>
      <c r="F14">
        <v>0</v>
      </c>
    </row>
    <row r="15" spans="3:6" ht="13.5">
      <c r="C15" t="s">
        <v>12</v>
      </c>
      <c r="D15">
        <f t="shared" si="0"/>
        <v>0</v>
      </c>
      <c r="E15">
        <v>0</v>
      </c>
      <c r="F15">
        <v>0</v>
      </c>
    </row>
    <row r="16" spans="3:6" ht="13.5">
      <c r="C16" t="s">
        <v>13</v>
      </c>
      <c r="D16">
        <f t="shared" si="0"/>
        <v>0</v>
      </c>
      <c r="E16">
        <v>0</v>
      </c>
      <c r="F16">
        <v>0</v>
      </c>
    </row>
    <row r="17" spans="3:6" ht="13.5">
      <c r="C17" t="s">
        <v>14</v>
      </c>
      <c r="D17">
        <f t="shared" si="0"/>
        <v>0</v>
      </c>
      <c r="E17">
        <v>0</v>
      </c>
      <c r="F17">
        <v>0</v>
      </c>
    </row>
    <row r="18" spans="3:6" ht="13.5">
      <c r="C18" t="s">
        <v>15</v>
      </c>
      <c r="D18">
        <f t="shared" si="0"/>
        <v>0</v>
      </c>
      <c r="E18">
        <v>0</v>
      </c>
      <c r="F18">
        <v>0</v>
      </c>
    </row>
    <row r="19" spans="3:6" ht="13.5">
      <c r="C19" t="s">
        <v>16</v>
      </c>
      <c r="D19">
        <f t="shared" si="0"/>
        <v>0</v>
      </c>
      <c r="E19">
        <v>0</v>
      </c>
      <c r="F19">
        <v>0</v>
      </c>
    </row>
    <row r="20" spans="3:6" ht="13.5">
      <c r="C20" t="s">
        <v>17</v>
      </c>
      <c r="D20">
        <f t="shared" si="0"/>
        <v>0</v>
      </c>
      <c r="E20">
        <v>0</v>
      </c>
      <c r="F20">
        <v>0</v>
      </c>
    </row>
    <row r="21" spans="3:6" ht="13.5">
      <c r="C21" t="s">
        <v>18</v>
      </c>
      <c r="D21">
        <f t="shared" si="0"/>
        <v>0</v>
      </c>
      <c r="E21">
        <v>0</v>
      </c>
      <c r="F21">
        <v>0</v>
      </c>
    </row>
    <row r="22" spans="3:6" ht="13.5">
      <c r="C22" t="s">
        <v>19</v>
      </c>
      <c r="D22">
        <f t="shared" si="0"/>
        <v>0</v>
      </c>
      <c r="E22">
        <v>0</v>
      </c>
      <c r="F22">
        <v>0</v>
      </c>
    </row>
    <row r="23" spans="3:6" ht="13.5">
      <c r="C23" t="s">
        <v>20</v>
      </c>
      <c r="D23">
        <f t="shared" si="0"/>
        <v>0</v>
      </c>
      <c r="E23">
        <v>0</v>
      </c>
      <c r="F23">
        <v>0</v>
      </c>
    </row>
    <row r="24" spans="3:6" ht="13.5">
      <c r="C24" t="s">
        <v>21</v>
      </c>
      <c r="D24">
        <f t="shared" si="0"/>
        <v>0</v>
      </c>
      <c r="E24">
        <v>0</v>
      </c>
      <c r="F24">
        <v>0</v>
      </c>
    </row>
    <row r="25" spans="3:6" ht="13.5">
      <c r="C25" t="s">
        <v>22</v>
      </c>
      <c r="D25">
        <f t="shared" si="0"/>
        <v>0</v>
      </c>
      <c r="E25">
        <v>0</v>
      </c>
      <c r="F25">
        <v>0</v>
      </c>
    </row>
    <row r="26" spans="3:6" ht="13.5">
      <c r="C26" t="s">
        <v>23</v>
      </c>
      <c r="D26">
        <f t="shared" si="0"/>
        <v>0.78</v>
      </c>
      <c r="E26">
        <v>0.78</v>
      </c>
      <c r="F26">
        <v>0</v>
      </c>
    </row>
    <row r="27" spans="3:6" ht="13.5">
      <c r="C27" t="s">
        <v>47</v>
      </c>
      <c r="D27">
        <f t="shared" si="0"/>
        <v>0</v>
      </c>
      <c r="E27">
        <v>0</v>
      </c>
      <c r="F27">
        <v>0</v>
      </c>
    </row>
    <row r="28" spans="3:6" ht="13.5">
      <c r="C28" t="s">
        <v>25</v>
      </c>
      <c r="D28">
        <f t="shared" si="0"/>
        <v>0</v>
      </c>
      <c r="E28">
        <v>0</v>
      </c>
      <c r="F28">
        <v>0</v>
      </c>
    </row>
    <row r="29" spans="3:6" ht="13.5">
      <c r="C29" t="s">
        <v>57</v>
      </c>
      <c r="D29">
        <f t="shared" si="0"/>
        <v>0</v>
      </c>
      <c r="E29">
        <v>0</v>
      </c>
      <c r="F29">
        <v>0</v>
      </c>
    </row>
    <row r="30" spans="3:6" ht="13.5">
      <c r="C30" t="s">
        <v>27</v>
      </c>
      <c r="D30">
        <f t="shared" si="0"/>
        <v>0</v>
      </c>
      <c r="E30">
        <v>0</v>
      </c>
      <c r="F30">
        <v>0</v>
      </c>
    </row>
    <row r="31" spans="3:6" ht="13.5">
      <c r="C31" t="s">
        <v>28</v>
      </c>
      <c r="D31">
        <f t="shared" si="0"/>
        <v>0</v>
      </c>
      <c r="E31">
        <v>0</v>
      </c>
      <c r="F31">
        <v>0</v>
      </c>
    </row>
    <row r="32" spans="3:6" ht="13.5">
      <c r="C32" t="s">
        <v>29</v>
      </c>
      <c r="D32">
        <f t="shared" si="0"/>
        <v>0</v>
      </c>
      <c r="E32">
        <v>0</v>
      </c>
      <c r="F32">
        <v>0</v>
      </c>
    </row>
    <row r="33" spans="3:6" ht="13.5">
      <c r="C33" t="s">
        <v>30</v>
      </c>
      <c r="D33">
        <f t="shared" si="0"/>
        <v>0</v>
      </c>
      <c r="E33">
        <v>0</v>
      </c>
      <c r="F33">
        <v>0</v>
      </c>
    </row>
    <row r="34" spans="3:6" ht="13.5">
      <c r="C34" t="s">
        <v>31</v>
      </c>
      <c r="D34">
        <f t="shared" si="0"/>
        <v>0</v>
      </c>
      <c r="E34">
        <v>0</v>
      </c>
      <c r="F34">
        <v>0</v>
      </c>
    </row>
    <row r="35" spans="3:6" ht="13.5">
      <c r="C35" t="s">
        <v>32</v>
      </c>
      <c r="D35">
        <f t="shared" si="0"/>
        <v>0</v>
      </c>
      <c r="E35">
        <v>0</v>
      </c>
      <c r="F35">
        <v>0</v>
      </c>
    </row>
    <row r="37" spans="1:6" ht="13.5">
      <c r="A37" t="s">
        <v>48</v>
      </c>
      <c r="B37">
        <f>SUM(B7:B8)</f>
        <v>24.95</v>
      </c>
      <c r="C37" t="s">
        <v>49</v>
      </c>
      <c r="D37">
        <f>SUM(D7:D35)</f>
        <v>24.950000000000003</v>
      </c>
      <c r="E37">
        <f>SUM(E7:E35)</f>
        <v>24.950000000000003</v>
      </c>
      <c r="F37">
        <f>SUM(F7:F35)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58</v>
      </c>
    </row>
    <row r="3" ht="13.5">
      <c r="G3" t="s">
        <v>1</v>
      </c>
    </row>
    <row r="4" spans="1:7" ht="13.5">
      <c r="A4" t="s">
        <v>38</v>
      </c>
      <c r="C4" t="s">
        <v>48</v>
      </c>
      <c r="D4" t="s">
        <v>53</v>
      </c>
      <c r="E4" t="s">
        <v>59</v>
      </c>
      <c r="F4" t="s">
        <v>60</v>
      </c>
      <c r="G4" t="s">
        <v>61</v>
      </c>
    </row>
    <row r="5" spans="1:2" ht="13.5">
      <c r="A5" t="s">
        <v>62</v>
      </c>
      <c r="B5" t="s">
        <v>63</v>
      </c>
    </row>
    <row r="6" spans="1:7" ht="13.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</row>
    <row r="7" spans="2:7" ht="13.5">
      <c r="B7" t="s">
        <v>3</v>
      </c>
      <c r="C7">
        <v>24.95</v>
      </c>
      <c r="D7">
        <v>24.95</v>
      </c>
      <c r="E7">
        <v>0</v>
      </c>
      <c r="F7">
        <v>0</v>
      </c>
      <c r="G7">
        <v>0</v>
      </c>
    </row>
    <row r="8" spans="1:7" ht="13.5">
      <c r="A8" t="s">
        <v>64</v>
      </c>
      <c r="B8" t="s">
        <v>11</v>
      </c>
      <c r="C8">
        <v>24.17</v>
      </c>
      <c r="D8">
        <v>24.17</v>
      </c>
      <c r="E8">
        <v>0</v>
      </c>
      <c r="F8">
        <v>0</v>
      </c>
      <c r="G8">
        <v>0</v>
      </c>
    </row>
    <row r="9" spans="1:7" ht="13.5">
      <c r="A9" t="s">
        <v>65</v>
      </c>
      <c r="B9" t="s">
        <v>66</v>
      </c>
      <c r="C9">
        <v>24.17</v>
      </c>
      <c r="D9">
        <v>24.17</v>
      </c>
      <c r="E9">
        <v>0</v>
      </c>
      <c r="F9">
        <v>0</v>
      </c>
      <c r="G9">
        <v>0</v>
      </c>
    </row>
    <row r="10" spans="1:7" ht="13.5">
      <c r="A10" t="s">
        <v>67</v>
      </c>
      <c r="B10" t="s">
        <v>68</v>
      </c>
      <c r="C10">
        <v>24.17</v>
      </c>
      <c r="D10">
        <v>24.17</v>
      </c>
      <c r="E10">
        <v>0</v>
      </c>
      <c r="F10">
        <v>0</v>
      </c>
      <c r="G10">
        <v>0</v>
      </c>
    </row>
    <row r="11" spans="1:7" ht="13.5">
      <c r="A11" t="s">
        <v>69</v>
      </c>
      <c r="B11" t="s">
        <v>23</v>
      </c>
      <c r="C11">
        <v>0.78</v>
      </c>
      <c r="D11">
        <v>0.78</v>
      </c>
      <c r="E11">
        <v>0</v>
      </c>
      <c r="F11">
        <v>0</v>
      </c>
      <c r="G11">
        <v>0</v>
      </c>
    </row>
    <row r="12" spans="1:7" ht="13.5">
      <c r="A12" t="s">
        <v>70</v>
      </c>
      <c r="B12" t="s">
        <v>71</v>
      </c>
      <c r="C12">
        <v>0.78</v>
      </c>
      <c r="D12">
        <v>0.78</v>
      </c>
      <c r="E12">
        <v>0</v>
      </c>
      <c r="F12">
        <v>0</v>
      </c>
      <c r="G12">
        <v>0</v>
      </c>
    </row>
    <row r="13" spans="1:7" ht="13.5">
      <c r="A13" t="s">
        <v>72</v>
      </c>
      <c r="B13" t="s">
        <v>73</v>
      </c>
      <c r="C13">
        <v>0.78</v>
      </c>
      <c r="D13">
        <v>0.78</v>
      </c>
      <c r="E13">
        <v>0</v>
      </c>
      <c r="F13">
        <v>0</v>
      </c>
      <c r="G1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74</v>
      </c>
    </row>
    <row r="3" ht="13.5">
      <c r="E3" t="s">
        <v>1</v>
      </c>
    </row>
    <row r="4" spans="1:5" ht="13.5">
      <c r="A4" t="s">
        <v>38</v>
      </c>
      <c r="C4" t="s">
        <v>49</v>
      </c>
      <c r="D4" t="s">
        <v>75</v>
      </c>
      <c r="E4" t="s">
        <v>76</v>
      </c>
    </row>
    <row r="5" spans="1:2" ht="13.5">
      <c r="A5" t="s">
        <v>62</v>
      </c>
      <c r="B5" t="s">
        <v>63</v>
      </c>
    </row>
    <row r="6" spans="1:5" ht="13.5">
      <c r="A6" t="s">
        <v>33</v>
      </c>
      <c r="B6" t="s">
        <v>33</v>
      </c>
      <c r="C6" t="s">
        <v>33</v>
      </c>
      <c r="E6" t="s">
        <v>33</v>
      </c>
    </row>
    <row r="7" spans="2:5" ht="13.5">
      <c r="B7" t="s">
        <v>3</v>
      </c>
      <c r="C7">
        <v>24.95</v>
      </c>
      <c r="D7">
        <v>24.95</v>
      </c>
      <c r="E7">
        <v>0</v>
      </c>
    </row>
    <row r="8" spans="1:5" ht="13.5">
      <c r="A8" t="s">
        <v>64</v>
      </c>
      <c r="B8" t="s">
        <v>11</v>
      </c>
      <c r="C8">
        <v>24.17</v>
      </c>
      <c r="D8">
        <v>24.17</v>
      </c>
      <c r="E8">
        <v>0</v>
      </c>
    </row>
    <row r="9" spans="1:5" ht="13.5">
      <c r="A9" t="s">
        <v>65</v>
      </c>
      <c r="B9" t="s">
        <v>66</v>
      </c>
      <c r="C9">
        <v>24.17</v>
      </c>
      <c r="D9">
        <v>24.17</v>
      </c>
      <c r="E9">
        <v>0</v>
      </c>
    </row>
    <row r="10" spans="1:5" ht="13.5">
      <c r="A10" t="s">
        <v>67</v>
      </c>
      <c r="B10" t="s">
        <v>68</v>
      </c>
      <c r="C10">
        <v>24.17</v>
      </c>
      <c r="D10">
        <v>24.17</v>
      </c>
      <c r="E10">
        <v>0</v>
      </c>
    </row>
    <row r="11" spans="1:5" ht="13.5">
      <c r="A11" t="s">
        <v>69</v>
      </c>
      <c r="B11" t="s">
        <v>23</v>
      </c>
      <c r="C11">
        <v>0.78</v>
      </c>
      <c r="D11">
        <v>0.78</v>
      </c>
      <c r="E11">
        <v>0</v>
      </c>
    </row>
    <row r="12" spans="1:5" ht="13.5">
      <c r="A12" t="s">
        <v>70</v>
      </c>
      <c r="B12" t="s">
        <v>71</v>
      </c>
      <c r="C12">
        <v>0.78</v>
      </c>
      <c r="D12">
        <v>0.78</v>
      </c>
      <c r="E12">
        <v>0</v>
      </c>
    </row>
    <row r="13" spans="1:5" ht="13.5">
      <c r="A13" t="s">
        <v>72</v>
      </c>
      <c r="B13" t="s">
        <v>73</v>
      </c>
      <c r="C13">
        <v>0.78</v>
      </c>
      <c r="D13">
        <v>0.78</v>
      </c>
      <c r="E1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77</v>
      </c>
    </row>
    <row r="3" ht="13.5">
      <c r="K3" t="s">
        <v>1</v>
      </c>
    </row>
    <row r="4" spans="1:9" ht="13.5">
      <c r="A4" t="s">
        <v>38</v>
      </c>
      <c r="C4" t="s">
        <v>78</v>
      </c>
      <c r="F4" t="s">
        <v>79</v>
      </c>
      <c r="I4" t="s">
        <v>80</v>
      </c>
    </row>
    <row r="5" spans="1:11" ht="13.5">
      <c r="A5" t="s">
        <v>62</v>
      </c>
      <c r="B5" t="s">
        <v>63</v>
      </c>
      <c r="C5" t="s">
        <v>3</v>
      </c>
      <c r="D5" t="s">
        <v>75</v>
      </c>
      <c r="E5" t="s">
        <v>76</v>
      </c>
      <c r="F5" t="s">
        <v>3</v>
      </c>
      <c r="G5" t="s">
        <v>75</v>
      </c>
      <c r="H5" t="s">
        <v>76</v>
      </c>
      <c r="I5" t="s">
        <v>3</v>
      </c>
      <c r="J5" t="s">
        <v>75</v>
      </c>
      <c r="K5" t="s">
        <v>76</v>
      </c>
    </row>
    <row r="6" spans="1:11" ht="13.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  <c r="H6" t="s">
        <v>33</v>
      </c>
      <c r="I6" t="s">
        <v>33</v>
      </c>
      <c r="J6" t="s">
        <v>33</v>
      </c>
      <c r="K6" t="s">
        <v>33</v>
      </c>
    </row>
    <row r="7" spans="2:11" ht="13.5">
      <c r="B7" t="s">
        <v>3</v>
      </c>
      <c r="C7">
        <v>22.85</v>
      </c>
      <c r="D7">
        <v>22.85</v>
      </c>
      <c r="E7">
        <v>0</v>
      </c>
      <c r="F7">
        <v>24.95</v>
      </c>
      <c r="G7">
        <v>24.95</v>
      </c>
      <c r="H7">
        <v>0</v>
      </c>
      <c r="I7">
        <f aca="true" t="shared" si="0" ref="I7:I16">IF(C7&gt;0,(F7-C7)/C7,0)</f>
        <v>0.09190371991247255</v>
      </c>
      <c r="J7">
        <f aca="true" t="shared" si="1" ref="J7:J16">IF(D7&gt;0,(G7-D7)/D7,0)</f>
        <v>0.09190371991247255</v>
      </c>
      <c r="K7">
        <f aca="true" t="shared" si="2" ref="K7:K16">IF(E7&gt;0,(H7-E7)/E7,0)</f>
        <v>0</v>
      </c>
    </row>
    <row r="8" spans="1:11" ht="13.5">
      <c r="A8" t="s">
        <v>81</v>
      </c>
      <c r="B8" t="s">
        <v>7</v>
      </c>
      <c r="C8">
        <v>0.9</v>
      </c>
      <c r="D8">
        <v>0.9</v>
      </c>
      <c r="E8">
        <v>0</v>
      </c>
      <c r="F8">
        <v>0</v>
      </c>
      <c r="G8">
        <v>0</v>
      </c>
      <c r="H8">
        <v>0</v>
      </c>
      <c r="I8">
        <f t="shared" si="0"/>
        <v>-1</v>
      </c>
      <c r="J8">
        <f t="shared" si="1"/>
        <v>-1</v>
      </c>
      <c r="K8">
        <f t="shared" si="2"/>
        <v>0</v>
      </c>
    </row>
    <row r="9" spans="1:11" ht="13.5">
      <c r="A9" t="s">
        <v>82</v>
      </c>
      <c r="B9" t="s">
        <v>83</v>
      </c>
      <c r="C9">
        <v>0.9</v>
      </c>
      <c r="D9">
        <v>0.9</v>
      </c>
      <c r="E9">
        <v>0</v>
      </c>
      <c r="F9">
        <v>0</v>
      </c>
      <c r="G9">
        <v>0</v>
      </c>
      <c r="H9">
        <v>0</v>
      </c>
      <c r="I9">
        <f t="shared" si="0"/>
        <v>-1</v>
      </c>
      <c r="J9">
        <f t="shared" si="1"/>
        <v>-1</v>
      </c>
      <c r="K9">
        <f t="shared" si="2"/>
        <v>0</v>
      </c>
    </row>
    <row r="10" spans="1:11" ht="13.5">
      <c r="A10" t="s">
        <v>84</v>
      </c>
      <c r="B10" t="s">
        <v>85</v>
      </c>
      <c r="C10">
        <v>0.9</v>
      </c>
      <c r="D10">
        <v>0.9</v>
      </c>
      <c r="E10">
        <v>0</v>
      </c>
      <c r="F10">
        <v>0</v>
      </c>
      <c r="G10">
        <v>0</v>
      </c>
      <c r="H10">
        <v>0</v>
      </c>
      <c r="I10">
        <f t="shared" si="0"/>
        <v>-1</v>
      </c>
      <c r="J10">
        <f t="shared" si="1"/>
        <v>-1</v>
      </c>
      <c r="K10">
        <f t="shared" si="2"/>
        <v>0</v>
      </c>
    </row>
    <row r="11" spans="1:11" ht="13.5">
      <c r="A11" t="s">
        <v>64</v>
      </c>
      <c r="B11" t="s">
        <v>11</v>
      </c>
      <c r="C11">
        <v>21.25</v>
      </c>
      <c r="D11">
        <v>21.25</v>
      </c>
      <c r="E11">
        <v>0</v>
      </c>
      <c r="F11">
        <v>24.17</v>
      </c>
      <c r="G11">
        <v>24.17</v>
      </c>
      <c r="H11">
        <v>0</v>
      </c>
      <c r="I11">
        <f t="shared" si="0"/>
        <v>0.13741176470588243</v>
      </c>
      <c r="J11">
        <f t="shared" si="1"/>
        <v>0.13741176470588243</v>
      </c>
      <c r="K11">
        <f t="shared" si="2"/>
        <v>0</v>
      </c>
    </row>
    <row r="12" spans="1:11" ht="13.5">
      <c r="A12" t="s">
        <v>86</v>
      </c>
      <c r="B12" t="s">
        <v>66</v>
      </c>
      <c r="C12">
        <v>21.25</v>
      </c>
      <c r="D12">
        <v>21.25</v>
      </c>
      <c r="E12">
        <v>0</v>
      </c>
      <c r="F12">
        <v>24.17</v>
      </c>
      <c r="G12">
        <v>24.17</v>
      </c>
      <c r="H12">
        <v>0</v>
      </c>
      <c r="I12">
        <f t="shared" si="0"/>
        <v>0.13741176470588243</v>
      </c>
      <c r="J12">
        <f t="shared" si="1"/>
        <v>0.13741176470588243</v>
      </c>
      <c r="K12">
        <f t="shared" si="2"/>
        <v>0</v>
      </c>
    </row>
    <row r="13" spans="1:11" ht="13.5">
      <c r="A13" t="s">
        <v>84</v>
      </c>
      <c r="B13" t="s">
        <v>68</v>
      </c>
      <c r="C13">
        <v>21.25</v>
      </c>
      <c r="D13">
        <v>21.25</v>
      </c>
      <c r="E13">
        <v>0</v>
      </c>
      <c r="F13">
        <v>24.17</v>
      </c>
      <c r="G13">
        <v>24.17</v>
      </c>
      <c r="H13">
        <v>0</v>
      </c>
      <c r="I13">
        <f t="shared" si="0"/>
        <v>0.13741176470588243</v>
      </c>
      <c r="J13">
        <f t="shared" si="1"/>
        <v>0.13741176470588243</v>
      </c>
      <c r="K13">
        <f t="shared" si="2"/>
        <v>0</v>
      </c>
    </row>
    <row r="14" spans="1:11" ht="13.5">
      <c r="A14" t="s">
        <v>69</v>
      </c>
      <c r="B14" t="s">
        <v>23</v>
      </c>
      <c r="C14">
        <v>0.7</v>
      </c>
      <c r="D14">
        <v>0.7</v>
      </c>
      <c r="E14">
        <v>0</v>
      </c>
      <c r="F14">
        <v>0.78</v>
      </c>
      <c r="G14">
        <v>0.78</v>
      </c>
      <c r="H14">
        <v>0</v>
      </c>
      <c r="I14">
        <f t="shared" si="0"/>
        <v>0.1142857142857144</v>
      </c>
      <c r="J14">
        <f t="shared" si="1"/>
        <v>0.1142857142857144</v>
      </c>
      <c r="K14">
        <f t="shared" si="2"/>
        <v>0</v>
      </c>
    </row>
    <row r="15" spans="1:11" ht="13.5">
      <c r="A15" t="s">
        <v>87</v>
      </c>
      <c r="B15" t="s">
        <v>71</v>
      </c>
      <c r="C15">
        <v>0.7</v>
      </c>
      <c r="D15">
        <v>0.7</v>
      </c>
      <c r="E15">
        <v>0</v>
      </c>
      <c r="F15">
        <v>0.78</v>
      </c>
      <c r="G15">
        <v>0.78</v>
      </c>
      <c r="H15">
        <v>0</v>
      </c>
      <c r="I15">
        <f t="shared" si="0"/>
        <v>0.1142857142857144</v>
      </c>
      <c r="J15">
        <f t="shared" si="1"/>
        <v>0.1142857142857144</v>
      </c>
      <c r="K15">
        <f t="shared" si="2"/>
        <v>0</v>
      </c>
    </row>
    <row r="16" spans="1:11" ht="13.5">
      <c r="A16" t="s">
        <v>88</v>
      </c>
      <c r="B16" t="s">
        <v>73</v>
      </c>
      <c r="C16">
        <v>0.7</v>
      </c>
      <c r="D16">
        <v>0.7</v>
      </c>
      <c r="E16">
        <v>0</v>
      </c>
      <c r="F16">
        <v>0.78</v>
      </c>
      <c r="G16">
        <v>0.78</v>
      </c>
      <c r="H16">
        <v>0</v>
      </c>
      <c r="I16">
        <f t="shared" si="0"/>
        <v>0.1142857142857144</v>
      </c>
      <c r="J16">
        <f t="shared" si="1"/>
        <v>0.1142857142857144</v>
      </c>
      <c r="K16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89</v>
      </c>
    </row>
    <row r="3" ht="13.5">
      <c r="D3" t="s">
        <v>1</v>
      </c>
    </row>
    <row r="4" spans="1:4" ht="13.5">
      <c r="A4" t="s">
        <v>38</v>
      </c>
      <c r="C4" t="s">
        <v>79</v>
      </c>
      <c r="D4" t="s">
        <v>90</v>
      </c>
    </row>
    <row r="5" spans="1:2" ht="13.5">
      <c r="A5" t="s">
        <v>62</v>
      </c>
      <c r="B5" t="s">
        <v>91</v>
      </c>
    </row>
    <row r="6" spans="1:4" ht="13.5">
      <c r="A6" t="s">
        <v>33</v>
      </c>
      <c r="B6" t="s">
        <v>33</v>
      </c>
      <c r="C6" t="s">
        <v>33</v>
      </c>
      <c r="D6" t="s">
        <v>33</v>
      </c>
    </row>
    <row r="7" spans="2:3" ht="13.5">
      <c r="B7" t="s">
        <v>3</v>
      </c>
      <c r="C7">
        <v>24.95</v>
      </c>
    </row>
    <row r="8" spans="1:3" ht="13.5">
      <c r="A8" t="s">
        <v>92</v>
      </c>
      <c r="B8" t="s">
        <v>93</v>
      </c>
      <c r="C8">
        <v>0.22</v>
      </c>
    </row>
    <row r="9" spans="1:3" ht="13.5">
      <c r="A9" t="s">
        <v>94</v>
      </c>
      <c r="B9" t="s">
        <v>95</v>
      </c>
      <c r="C9">
        <v>0.22</v>
      </c>
    </row>
    <row r="10" spans="1:3" ht="13.5">
      <c r="A10" t="s">
        <v>96</v>
      </c>
      <c r="B10" t="s">
        <v>97</v>
      </c>
      <c r="C10">
        <v>24.73</v>
      </c>
    </row>
    <row r="11" spans="1:3" ht="13.5">
      <c r="A11" t="s">
        <v>98</v>
      </c>
      <c r="B11" t="s">
        <v>99</v>
      </c>
      <c r="C11">
        <v>24.73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100</v>
      </c>
    </row>
    <row r="3" ht="13.5">
      <c r="K3" t="s">
        <v>1</v>
      </c>
    </row>
    <row r="4" spans="1:9" ht="13.5">
      <c r="A4" t="s">
        <v>38</v>
      </c>
      <c r="C4" t="s">
        <v>78</v>
      </c>
      <c r="F4" t="s">
        <v>79</v>
      </c>
      <c r="I4" t="s">
        <v>80</v>
      </c>
    </row>
    <row r="5" spans="1:11" ht="13.5">
      <c r="A5" t="s">
        <v>62</v>
      </c>
      <c r="B5" t="s">
        <v>63</v>
      </c>
      <c r="C5" t="s">
        <v>3</v>
      </c>
      <c r="D5" t="s">
        <v>75</v>
      </c>
      <c r="E5" t="s">
        <v>76</v>
      </c>
      <c r="F5" t="s">
        <v>3</v>
      </c>
      <c r="G5" t="s">
        <v>75</v>
      </c>
      <c r="H5" t="s">
        <v>76</v>
      </c>
      <c r="I5" t="s">
        <v>3</v>
      </c>
      <c r="J5" t="s">
        <v>75</v>
      </c>
      <c r="K5" t="s">
        <v>76</v>
      </c>
    </row>
    <row r="6" spans="1:11" ht="13.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  <c r="H6" t="s">
        <v>33</v>
      </c>
      <c r="I6" t="s">
        <v>33</v>
      </c>
      <c r="J6" t="s">
        <v>33</v>
      </c>
      <c r="K6" t="s">
        <v>33</v>
      </c>
    </row>
    <row r="7" spans="9:11" ht="13.5">
      <c r="I7">
        <f>IF(C7&gt;0,(F7-C7)/C7,0)</f>
        <v>0</v>
      </c>
      <c r="J7">
        <f>IF(D7&gt;0,(G7-D7)/D7,0)</f>
        <v>0</v>
      </c>
      <c r="K7">
        <f>IF(E7&gt;0,(H7-E7)/E7,0)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0" customWidth="1"/>
  </cols>
  <sheetData>
    <row r="2" ht="13.5">
      <c r="A2" t="s">
        <v>101</v>
      </c>
    </row>
    <row r="3" ht="13.5">
      <c r="C3" t="s">
        <v>1</v>
      </c>
    </row>
    <row r="4" spans="1:3" ht="13.5">
      <c r="A4" t="s">
        <v>102</v>
      </c>
      <c r="B4" t="s">
        <v>51</v>
      </c>
      <c r="C4" t="s">
        <v>90</v>
      </c>
    </row>
    <row r="5" spans="1:2" ht="13.5">
      <c r="A5" t="s">
        <v>103</v>
      </c>
      <c r="B5" t="s">
        <v>104</v>
      </c>
    </row>
    <row r="6" spans="1:2" ht="13.5">
      <c r="A6" t="s">
        <v>105</v>
      </c>
      <c r="B6" t="s">
        <v>104</v>
      </c>
    </row>
    <row r="7" spans="1:2" ht="13.5">
      <c r="A7" t="s">
        <v>106</v>
      </c>
      <c r="B7" t="s">
        <v>104</v>
      </c>
    </row>
    <row r="8" spans="1:2" ht="13.5">
      <c r="A8" t="s">
        <v>107</v>
      </c>
      <c r="B8" t="s">
        <v>104</v>
      </c>
    </row>
    <row r="9" spans="1:2" ht="13.5">
      <c r="A9" t="s">
        <v>108</v>
      </c>
      <c r="B9" t="s">
        <v>104</v>
      </c>
    </row>
    <row r="10" spans="1:2" ht="13.5">
      <c r="A10" t="s">
        <v>109</v>
      </c>
      <c r="B10" t="s">
        <v>104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jzjc</dc:creator>
  <cp:keywords/>
  <dc:description/>
  <cp:lastModifiedBy>山西省晋中市人民检察院</cp:lastModifiedBy>
  <dcterms:created xsi:type="dcterms:W3CDTF">2020-05-15T09:03:48Z</dcterms:created>
  <dcterms:modified xsi:type="dcterms:W3CDTF">2020-05-15T09:05:08Z</dcterms:modified>
  <cp:category/>
  <cp:version/>
  <cp:contentType/>
  <cp:contentStatus/>
</cp:coreProperties>
</file>