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35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<sst xmlns="http://schemas.openxmlformats.org/spreadsheetml/2006/main" count="396" uniqueCount="165">
  <si>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</si>
  <si>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</si>
  <si>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</si>
  <si>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</si>
  <si>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</si>
  <si>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</si>
  <si>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</si>
  <si>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</si>
  <si>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</si>
  <si>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</si>
  <si>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</si>
  <si>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</si>
  <si>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</si>
  <si>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</si>
  <si>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</si>
  <si>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</si>
  <si>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</si>
  <si>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</si>
  <si>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</si>
  <si>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</si>
  <si>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</si>
  <si>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</si>
  <si>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</si>
  <si>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</si>
  <si>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</si>
  <si>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</si>
  <si>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</si>
  <si>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</si>
  <si>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</si>
  <si>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</si>
  <si>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</si>
  <si>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</si>
  <si>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</si>
  <si>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晋中市军队离退休干部第二休养所</t>
  </si>
  <si>
    <t>晋中市军队离退休干部第二休养所2019年预算收支总表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</si>
  <si>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</si>
  <si>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</si>
  <si>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</si>
  <si>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</si>
  <si>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</si>
  <si>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</si>
  <si>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</si>
  <si>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</si>
  <si>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</si>
  <si>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</si>
  <si>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</si>
  <si>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</si>
  <si>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</si>
  <si>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</si>
  <si>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晋中市军队离退休干部第二休养所2019年财政拨款收支总表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</si>
  <si>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</si>
  <si>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</si>
  <si>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</si>
  <si>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</si>
  <si>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</si>
  <si>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</si>
  <si>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晋中市军队离退休干部第二休养所2019年部门预算收入总表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</si>
  <si>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</si>
  <si>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</si>
  <si>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</si>
  <si>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</si>
  <si>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</si>
  <si>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</si>
  <si>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</si>
  <si>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</si>
  <si>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</si>
  <si>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</si>
  <si>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</si>
  <si>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</si>
  <si>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</si>
  <si>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</si>
  <si>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</si>
  <si>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</si>
  <si>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</si>
  <si>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</si>
  <si>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</si>
  <si>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</si>
  <si>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</si>
  <si>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</si>
  <si>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</si>
  <si>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</si>
  <si>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</si>
  <si>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</si>
  <si>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</si>
  <si>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晋中市军队离退休干部第二休养所2019年部门预算支出总表</t>
  </si>
  <si>
    <t>基本支出</t>
  </si>
  <si>
    <t>项目支出</t>
  </si>
  <si>
    <t>晋中市军队离退休干部第二休养所2019年一般公共预算支出预算表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</si>
  <si>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</si>
  <si>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</si>
  <si>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</si>
  <si>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</si>
  <si>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</si>
  <si>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事业单位离退休</t>
  </si>
  <si>
    <t xml:space="preserve">    05</t>
  </si>
  <si>
    <t xml:space="preserve">  09</t>
  </si>
  <si>
    <t xml:space="preserve">    03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</si>
  <si>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</si>
  <si>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</si>
  <si>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</si>
  <si>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</si>
  <si>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</si>
  <si>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02</t>
  </si>
  <si>
    <t xml:space="preserve">    01</t>
  </si>
  <si>
    <t>晋中市军队离退休干部第二休养所2019年一般公共预算安排基本支出分经济科目表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</si>
  <si>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</si>
  <si>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</si>
  <si>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</si>
  <si>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</si>
  <si>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</si>
  <si>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</si>
  <si>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</si>
  <si>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</si>
  <si>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</si>
  <si>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</si>
  <si>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</si>
  <si>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</si>
  <si>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</si>
  <si>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</si>
  <si>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</si>
  <si>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</si>
  <si>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</si>
  <si>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</si>
  <si>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</si>
  <si>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</si>
  <si>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</si>
  <si>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</si>
  <si>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</si>
  <si>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</si>
  <si>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</si>
  <si>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</si>
  <si>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</si>
  <si>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</si>
  <si>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</si>
  <si>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</si>
  <si>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</si>
  <si>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</si>
  <si>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</si>
  <si>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</si>
  <si>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</si>
  <si>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</si>
  <si>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</si>
  <si>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</si>
  <si>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</si>
  <si>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</si>
  <si>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</si>
  <si>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</si>
  <si>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</si>
  <si>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</si>
  <si>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</si>
  <si>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</si>
  <si>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</si>
  <si>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</si>
  <si>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</si>
  <si>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</si>
  <si>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晋中市军队离退休干部第二休养所2019年政府性基金预算支出预算表</t>
  </si>
  <si>
    <t>晋中市军队离退休干部第二休养所2019年“三公”经费预算表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</si>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</sst>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223.74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213.27</v>
      </c>
      <c r="K6">
        <v>0</v>
      </c>
      <c r="L6">
        <v>0.14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10.33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223.74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213.27</v>
      </c>
      <c r="K7">
        <v>0</v>
      </c>
      <c r="L7">
        <v>0.14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10.33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</cols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223.25</v>
      </c>
      <c r="C7">
        <v>223.74</v>
      </c>
      <c r="D7">
        <f>IF(B7&gt;0,(C7-B7)/B7,0)</f>
        <v>0.0021948488241881705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212.07</v>
      </c>
      <c r="G14">
        <v>213.27</v>
      </c>
      <c r="H14">
        <f t="shared" si="0"/>
        <v>0.005658508982883091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0.18</v>
      </c>
      <c r="G16">
        <v>0.14</v>
      </c>
      <c r="H16">
        <f t="shared" si="0"/>
        <v>-0.22222222222222213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11</v>
      </c>
      <c r="G26">
        <v>10.33</v>
      </c>
      <c r="H26">
        <f t="shared" si="0"/>
        <v>-0.060909090909090906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223.25</v>
      </c>
      <c r="C36">
        <f>SUM(C7:C10)</f>
        <v>223.74</v>
      </c>
      <c r="D36">
        <f>IF(B36&gt;0,(C36-B36)/B36,0)</f>
        <v>0.0021948488241881705</v>
      </c>
      <c r="E36" t="s">
        <v>48</v>
      </c>
      <c r="F36">
        <f>SUM(F7:F34)</f>
        <v>223.25</v>
      </c>
      <c r="G36">
        <f>SUM(G7:G34)</f>
        <v>223.74</v>
      </c>
      <c r="H36">
        <f>IF(F36&gt;0,(G36-F36)/F36,0)</f>
        <v>0.0021948488241881705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223.74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213.27</v>
      </c>
      <c r="E14">
        <v>213.27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0.14</v>
      </c>
      <c r="E16">
        <v>0.14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10.33</v>
      </c>
      <c r="E26">
        <v>10.33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223.74</v>
      </c>
      <c r="C36" t="s">
        <v>48</v>
      </c>
      <c r="D36">
        <f>SUM(D7:D34)</f>
        <v>223.74</v>
      </c>
      <c r="E36">
        <f>SUM(E7:E34)</f>
        <v>223.74</v>
      </c>
      <c r="F36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223.74</v>
      </c>
      <c r="D7">
        <v>223.74</v>
      </c>
      <c r="E7">
        <v>0</v>
      </c>
      <c r="F7">
        <v>0</v>
      </c>
      <c r="G7">
        <v>0</v>
      </c>
    </row>
    <row r="8" spans="1:7" ht="13.5">
      <c r="A8" t="s">
        <v>62</v>
      </c>
      <c r="B8" t="s">
        <v>11</v>
      </c>
      <c r="C8">
        <v>213.27</v>
      </c>
      <c r="D8">
        <v>213.27</v>
      </c>
      <c r="E8">
        <v>0</v>
      </c>
      <c r="F8">
        <v>0</v>
      </c>
      <c r="G8">
        <v>0</v>
      </c>
    </row>
    <row r="9" spans="1:7" ht="13.5">
      <c r="A9" t="s">
        <v>63</v>
      </c>
      <c r="B9" t="s">
        <v>64</v>
      </c>
      <c r="C9">
        <v>11.83</v>
      </c>
      <c r="D9">
        <v>11.83</v>
      </c>
      <c r="E9">
        <v>0</v>
      </c>
      <c r="F9">
        <v>0</v>
      </c>
      <c r="G9">
        <v>0</v>
      </c>
    </row>
    <row r="10" spans="1:7" ht="13.5">
      <c r="A10" t="s">
        <v>65</v>
      </c>
      <c r="B10" t="s">
        <v>66</v>
      </c>
      <c r="C10">
        <v>11.83</v>
      </c>
      <c r="D10">
        <v>11.83</v>
      </c>
      <c r="E10">
        <v>0</v>
      </c>
      <c r="F10">
        <v>0</v>
      </c>
      <c r="G10">
        <v>0</v>
      </c>
    </row>
    <row r="11" spans="1:7" ht="13.5">
      <c r="A11" t="s">
        <v>67</v>
      </c>
      <c r="B11" t="s">
        <v>68</v>
      </c>
      <c r="C11">
        <v>201.44</v>
      </c>
      <c r="D11">
        <v>201.44</v>
      </c>
      <c r="E11">
        <v>0</v>
      </c>
      <c r="F11">
        <v>0</v>
      </c>
      <c r="G11">
        <v>0</v>
      </c>
    </row>
    <row r="12" spans="1:7" ht="13.5">
      <c r="A12" t="s">
        <v>69</v>
      </c>
      <c r="B12" t="s">
        <v>70</v>
      </c>
      <c r="C12">
        <v>201.44</v>
      </c>
      <c r="D12">
        <v>201.44</v>
      </c>
      <c r="E12">
        <v>0</v>
      </c>
      <c r="F12">
        <v>0</v>
      </c>
      <c r="G12">
        <v>0</v>
      </c>
    </row>
    <row r="13" spans="1:7" ht="13.5">
      <c r="A13" t="s">
        <v>71</v>
      </c>
      <c r="B13" t="s">
        <v>72</v>
      </c>
      <c r="C13">
        <v>0.14</v>
      </c>
      <c r="D13">
        <v>0.14</v>
      </c>
      <c r="E13">
        <v>0</v>
      </c>
      <c r="F13">
        <v>0</v>
      </c>
      <c r="G13">
        <v>0</v>
      </c>
    </row>
    <row r="14" spans="1:7" ht="13.5">
      <c r="A14" t="s">
        <v>73</v>
      </c>
      <c r="B14" t="s">
        <v>74</v>
      </c>
      <c r="C14">
        <v>0.14</v>
      </c>
      <c r="D14">
        <v>0.14</v>
      </c>
      <c r="E14">
        <v>0</v>
      </c>
      <c r="F14">
        <v>0</v>
      </c>
      <c r="G14">
        <v>0</v>
      </c>
    </row>
    <row r="15" spans="1:7" ht="13.5">
      <c r="A15" t="s">
        <v>75</v>
      </c>
      <c r="B15" t="s">
        <v>76</v>
      </c>
      <c r="C15">
        <v>0.14</v>
      </c>
      <c r="D15">
        <v>0.14</v>
      </c>
      <c r="E15">
        <v>0</v>
      </c>
      <c r="F15">
        <v>0</v>
      </c>
      <c r="G15">
        <v>0</v>
      </c>
    </row>
    <row r="16" spans="1:7" ht="13.5">
      <c r="A16" t="s">
        <v>77</v>
      </c>
      <c r="B16" t="s">
        <v>23</v>
      </c>
      <c r="C16">
        <v>10.33</v>
      </c>
      <c r="D16">
        <v>10.33</v>
      </c>
      <c r="E16">
        <v>0</v>
      </c>
      <c r="F16">
        <v>0</v>
      </c>
      <c r="G16">
        <v>0</v>
      </c>
    </row>
    <row r="17" spans="1:7" ht="13.5">
      <c r="A17" t="s">
        <v>78</v>
      </c>
      <c r="B17" t="s">
        <v>79</v>
      </c>
      <c r="C17">
        <v>10.33</v>
      </c>
      <c r="D17">
        <v>10.33</v>
      </c>
      <c r="E17">
        <v>0</v>
      </c>
      <c r="F17">
        <v>0</v>
      </c>
      <c r="G17">
        <v>0</v>
      </c>
    </row>
    <row r="18" spans="1:7" ht="13.5">
      <c r="A18" t="s">
        <v>80</v>
      </c>
      <c r="B18" t="s">
        <v>81</v>
      </c>
      <c r="C18">
        <v>6.77</v>
      </c>
      <c r="D18">
        <v>6.77</v>
      </c>
      <c r="E18">
        <v>0</v>
      </c>
      <c r="F18">
        <v>0</v>
      </c>
      <c r="G18">
        <v>0</v>
      </c>
    </row>
    <row r="19" spans="1:7" ht="13.5">
      <c r="A19" t="s">
        <v>82</v>
      </c>
      <c r="B19" t="s">
        <v>83</v>
      </c>
      <c r="C19">
        <v>3.56</v>
      </c>
      <c r="D19">
        <v>3.56</v>
      </c>
      <c r="E19">
        <v>0</v>
      </c>
      <c r="F19">
        <v>0</v>
      </c>
      <c r="G1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5.421875" style="0" customWidth="1"/>
    <col min="3" max="3" width="13.57421875" style="0" customWidth="1"/>
    <col min="4" max="4" width="11.00390625" style="0" customWidth="1"/>
  </cols>
  <sheetData>
    <row r="2" ht="13.5">
      <c r="A2" t="s">
        <v>84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85</v>
      </c>
      <c r="E4" t="s">
        <v>86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223.74</v>
      </c>
      <c r="D7">
        <v>223.74</v>
      </c>
      <c r="E7">
        <v>0</v>
      </c>
    </row>
    <row r="8" spans="1:5" ht="13.5">
      <c r="A8" t="s">
        <v>62</v>
      </c>
      <c r="B8" t="s">
        <v>11</v>
      </c>
      <c r="C8">
        <v>213.27</v>
      </c>
      <c r="D8">
        <v>213.27</v>
      </c>
      <c r="E8">
        <v>0</v>
      </c>
    </row>
    <row r="9" spans="1:5" ht="13.5">
      <c r="A9" t="s">
        <v>63</v>
      </c>
      <c r="B9" t="s">
        <v>64</v>
      </c>
      <c r="C9">
        <v>11.83</v>
      </c>
      <c r="D9">
        <v>11.83</v>
      </c>
      <c r="E9">
        <v>0</v>
      </c>
    </row>
    <row r="10" spans="1:5" ht="13.5">
      <c r="A10" t="s">
        <v>65</v>
      </c>
      <c r="B10" t="s">
        <v>66</v>
      </c>
      <c r="C10">
        <v>11.83</v>
      </c>
      <c r="D10">
        <v>11.83</v>
      </c>
      <c r="E10">
        <v>0</v>
      </c>
    </row>
    <row r="11" spans="1:5" ht="13.5">
      <c r="A11" t="s">
        <v>67</v>
      </c>
      <c r="B11" t="s">
        <v>68</v>
      </c>
      <c r="C11">
        <v>201.44</v>
      </c>
      <c r="D11">
        <v>201.44</v>
      </c>
      <c r="E11">
        <v>0</v>
      </c>
    </row>
    <row r="12" spans="1:5" ht="13.5">
      <c r="A12" t="s">
        <v>69</v>
      </c>
      <c r="B12" t="s">
        <v>70</v>
      </c>
      <c r="C12">
        <v>201.44</v>
      </c>
      <c r="D12">
        <v>201.44</v>
      </c>
      <c r="E12">
        <v>0</v>
      </c>
    </row>
    <row r="13" spans="1:5" ht="13.5">
      <c r="A13" t="s">
        <v>71</v>
      </c>
      <c r="B13" t="s">
        <v>72</v>
      </c>
      <c r="C13">
        <v>0.14</v>
      </c>
      <c r="D13">
        <v>0.14</v>
      </c>
      <c r="E13">
        <v>0</v>
      </c>
    </row>
    <row r="14" spans="1:5" ht="13.5">
      <c r="A14" t="s">
        <v>73</v>
      </c>
      <c r="B14" t="s">
        <v>74</v>
      </c>
      <c r="C14">
        <v>0.14</v>
      </c>
      <c r="D14">
        <v>0.14</v>
      </c>
      <c r="E14">
        <v>0</v>
      </c>
    </row>
    <row r="15" spans="1:5" ht="13.5">
      <c r="A15" t="s">
        <v>75</v>
      </c>
      <c r="B15" t="s">
        <v>76</v>
      </c>
      <c r="C15">
        <v>0.14</v>
      </c>
      <c r="D15">
        <v>0.14</v>
      </c>
      <c r="E15">
        <v>0</v>
      </c>
    </row>
    <row r="16" spans="1:5" ht="13.5">
      <c r="A16" t="s">
        <v>77</v>
      </c>
      <c r="B16" t="s">
        <v>23</v>
      </c>
      <c r="C16">
        <v>10.33</v>
      </c>
      <c r="D16">
        <v>10.33</v>
      </c>
      <c r="E16">
        <v>0</v>
      </c>
    </row>
    <row r="17" spans="1:5" ht="13.5">
      <c r="A17" t="s">
        <v>78</v>
      </c>
      <c r="B17" t="s">
        <v>79</v>
      </c>
      <c r="C17">
        <v>10.33</v>
      </c>
      <c r="D17">
        <v>10.33</v>
      </c>
      <c r="E17">
        <v>0</v>
      </c>
    </row>
    <row r="18" spans="1:5" ht="13.5">
      <c r="A18" t="s">
        <v>80</v>
      </c>
      <c r="B18" t="s">
        <v>81</v>
      </c>
      <c r="C18">
        <v>6.77</v>
      </c>
      <c r="D18">
        <v>6.77</v>
      </c>
      <c r="E18">
        <v>0</v>
      </c>
    </row>
    <row r="19" spans="1:5" ht="13.5">
      <c r="A19" t="s">
        <v>82</v>
      </c>
      <c r="B19" t="s">
        <v>83</v>
      </c>
      <c r="C19">
        <v>3.56</v>
      </c>
      <c r="D19">
        <v>3.56</v>
      </c>
      <c r="E1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8515625" style="0" customWidth="1"/>
    <col min="9" max="9" width="23.28125" style="0" customWidth="1"/>
  </cols>
  <sheetData>
    <row r="2" ht="13.5">
      <c r="A2" t="s">
        <v>87</v>
      </c>
    </row>
    <row r="3" ht="13.5">
      <c r="K3" t="s">
        <v>1</v>
      </c>
    </row>
    <row r="4" spans="1:9" ht="13.5">
      <c r="A4" t="s">
        <v>37</v>
      </c>
      <c r="C4" t="s">
        <v>88</v>
      </c>
      <c r="F4" t="s">
        <v>89</v>
      </c>
      <c r="I4" t="s">
        <v>90</v>
      </c>
    </row>
    <row r="5" spans="1:11" ht="13.5">
      <c r="A5" t="s">
        <v>60</v>
      </c>
      <c r="B5" t="s">
        <v>61</v>
      </c>
      <c r="C5" t="s">
        <v>3</v>
      </c>
      <c r="D5" t="s">
        <v>85</v>
      </c>
      <c r="E5" t="s">
        <v>86</v>
      </c>
      <c r="F5" t="s">
        <v>3</v>
      </c>
      <c r="G5" t="s">
        <v>85</v>
      </c>
      <c r="H5" t="s">
        <v>86</v>
      </c>
      <c r="I5" t="s">
        <v>3</v>
      </c>
      <c r="J5" t="s">
        <v>85</v>
      </c>
      <c r="K5" t="s">
        <v>86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223.25</v>
      </c>
      <c r="D7">
        <v>223.25</v>
      </c>
      <c r="E7">
        <v>0</v>
      </c>
      <c r="F7">
        <v>223.74</v>
      </c>
      <c r="G7">
        <v>223.74</v>
      </c>
      <c r="H7">
        <v>0</v>
      </c>
      <c r="I7">
        <f aca="true" t="shared" si="0" ref="I7:I22">IF(C7&gt;0,(F7-C7)/C7,0)</f>
        <v>0.0021948488241881705</v>
      </c>
      <c r="J7">
        <f aca="true" t="shared" si="1" ref="J7:J22">IF(D7&gt;0,(G7-D7)/D7,0)</f>
        <v>0.0021948488241881705</v>
      </c>
      <c r="K7">
        <f aca="true" t="shared" si="2" ref="K7:K22">IF(E7&gt;0,(H7-E7)/E7,0)</f>
        <v>0</v>
      </c>
    </row>
    <row r="8" spans="1:11" ht="13.5">
      <c r="A8" t="s">
        <v>62</v>
      </c>
      <c r="B8" t="s">
        <v>11</v>
      </c>
      <c r="C8">
        <v>212.07</v>
      </c>
      <c r="D8">
        <v>212.07</v>
      </c>
      <c r="E8">
        <v>0</v>
      </c>
      <c r="F8">
        <v>213.27</v>
      </c>
      <c r="G8">
        <v>213.27</v>
      </c>
      <c r="H8">
        <v>0</v>
      </c>
      <c r="I8">
        <f t="shared" si="0"/>
        <v>0.005658508982883091</v>
      </c>
      <c r="J8">
        <f t="shared" si="1"/>
        <v>0.005658508982883091</v>
      </c>
      <c r="K8">
        <f t="shared" si="2"/>
        <v>0</v>
      </c>
    </row>
    <row r="9" spans="1:11" ht="13.5">
      <c r="A9" t="s">
        <v>91</v>
      </c>
      <c r="B9" t="s">
        <v>64</v>
      </c>
      <c r="C9">
        <v>13.33</v>
      </c>
      <c r="D9">
        <v>13.33</v>
      </c>
      <c r="E9">
        <v>0</v>
      </c>
      <c r="F9">
        <v>11.83</v>
      </c>
      <c r="G9">
        <v>11.83</v>
      </c>
      <c r="H9">
        <v>0</v>
      </c>
      <c r="I9">
        <f t="shared" si="0"/>
        <v>-0.11252813203300825</v>
      </c>
      <c r="J9">
        <f t="shared" si="1"/>
        <v>-0.11252813203300825</v>
      </c>
      <c r="K9">
        <f t="shared" si="2"/>
        <v>0</v>
      </c>
    </row>
    <row r="10" spans="1:11" ht="13.5">
      <c r="A10" t="s">
        <v>92</v>
      </c>
      <c r="B10" t="s">
        <v>93</v>
      </c>
      <c r="C10">
        <v>1.23</v>
      </c>
      <c r="D10">
        <v>1.23</v>
      </c>
      <c r="E10">
        <v>0</v>
      </c>
      <c r="F10">
        <v>0</v>
      </c>
      <c r="G10">
        <v>0</v>
      </c>
      <c r="H10">
        <v>0</v>
      </c>
      <c r="I10">
        <f t="shared" si="0"/>
        <v>-1</v>
      </c>
      <c r="J10">
        <f t="shared" si="1"/>
        <v>-1</v>
      </c>
      <c r="K10">
        <f t="shared" si="2"/>
        <v>0</v>
      </c>
    </row>
    <row r="11" spans="1:11" ht="13.5">
      <c r="A11" t="s">
        <v>94</v>
      </c>
      <c r="B11" t="s">
        <v>66</v>
      </c>
      <c r="C11">
        <v>12.1</v>
      </c>
      <c r="D11">
        <v>12.1</v>
      </c>
      <c r="E11">
        <v>0</v>
      </c>
      <c r="F11">
        <v>11.83</v>
      </c>
      <c r="G11">
        <v>11.83</v>
      </c>
      <c r="H11">
        <v>0</v>
      </c>
      <c r="I11">
        <f t="shared" si="0"/>
        <v>-0.022314049586776824</v>
      </c>
      <c r="J11">
        <f t="shared" si="1"/>
        <v>-0.022314049586776824</v>
      </c>
      <c r="K11">
        <f t="shared" si="2"/>
        <v>0</v>
      </c>
    </row>
    <row r="12" spans="1:11" ht="13.5">
      <c r="A12" t="s">
        <v>95</v>
      </c>
      <c r="B12" t="s">
        <v>68</v>
      </c>
      <c r="C12">
        <v>198.74</v>
      </c>
      <c r="D12">
        <v>198.74</v>
      </c>
      <c r="E12">
        <v>0</v>
      </c>
      <c r="F12">
        <v>201.44</v>
      </c>
      <c r="G12">
        <v>201.44</v>
      </c>
      <c r="H12">
        <v>0</v>
      </c>
      <c r="I12">
        <f t="shared" si="0"/>
        <v>0.013585589212035768</v>
      </c>
      <c r="J12">
        <f t="shared" si="1"/>
        <v>0.013585589212035768</v>
      </c>
      <c r="K12">
        <f t="shared" si="2"/>
        <v>0</v>
      </c>
    </row>
    <row r="13" spans="1:11" ht="13.5">
      <c r="A13" t="s">
        <v>96</v>
      </c>
      <c r="B13" t="s">
        <v>70</v>
      </c>
      <c r="C13">
        <v>198.74</v>
      </c>
      <c r="D13">
        <v>198.74</v>
      </c>
      <c r="E13">
        <v>0</v>
      </c>
      <c r="F13">
        <v>201.44</v>
      </c>
      <c r="G13">
        <v>201.44</v>
      </c>
      <c r="H13">
        <v>0</v>
      </c>
      <c r="I13">
        <f t="shared" si="0"/>
        <v>0.013585589212035768</v>
      </c>
      <c r="J13">
        <f t="shared" si="1"/>
        <v>0.013585589212035768</v>
      </c>
      <c r="K13">
        <f t="shared" si="2"/>
        <v>0</v>
      </c>
    </row>
    <row r="14" spans="1:11" ht="13.5">
      <c r="A14" t="s">
        <v>71</v>
      </c>
      <c r="B14" t="s">
        <v>72</v>
      </c>
      <c r="C14">
        <v>0.18</v>
      </c>
      <c r="D14">
        <v>0.18</v>
      </c>
      <c r="E14">
        <v>0</v>
      </c>
      <c r="F14">
        <v>0.14</v>
      </c>
      <c r="G14">
        <v>0.14</v>
      </c>
      <c r="H14">
        <v>0</v>
      </c>
      <c r="I14">
        <f t="shared" si="0"/>
        <v>-0.22222222222222213</v>
      </c>
      <c r="J14">
        <f t="shared" si="1"/>
        <v>-0.22222222222222213</v>
      </c>
      <c r="K14">
        <f t="shared" si="2"/>
        <v>0</v>
      </c>
    </row>
    <row r="15" spans="1:11" ht="13.5">
      <c r="A15" t="s">
        <v>97</v>
      </c>
      <c r="B15" t="s">
        <v>98</v>
      </c>
      <c r="C15">
        <v>0.02</v>
      </c>
      <c r="D15">
        <v>0.02</v>
      </c>
      <c r="E15">
        <v>0</v>
      </c>
      <c r="F15">
        <v>0</v>
      </c>
      <c r="G15">
        <v>0</v>
      </c>
      <c r="H15">
        <v>0</v>
      </c>
      <c r="I15">
        <f t="shared" si="0"/>
        <v>-1</v>
      </c>
      <c r="J15">
        <f t="shared" si="1"/>
        <v>-1</v>
      </c>
      <c r="K15">
        <f t="shared" si="2"/>
        <v>0</v>
      </c>
    </row>
    <row r="16" spans="1:11" ht="13.5">
      <c r="A16" t="s">
        <v>99</v>
      </c>
      <c r="B16" t="s">
        <v>100</v>
      </c>
      <c r="C16">
        <v>0.02</v>
      </c>
      <c r="D16">
        <v>0.02</v>
      </c>
      <c r="E16">
        <v>0</v>
      </c>
      <c r="F16">
        <v>0</v>
      </c>
      <c r="G16">
        <v>0</v>
      </c>
      <c r="H16">
        <v>0</v>
      </c>
      <c r="I16">
        <f t="shared" si="0"/>
        <v>-1</v>
      </c>
      <c r="J16">
        <f t="shared" si="1"/>
        <v>-1</v>
      </c>
      <c r="K16">
        <f t="shared" si="2"/>
        <v>0</v>
      </c>
    </row>
    <row r="17" spans="1:11" ht="13.5">
      <c r="A17" t="s">
        <v>101</v>
      </c>
      <c r="B17" t="s">
        <v>74</v>
      </c>
      <c r="C17">
        <v>0.16</v>
      </c>
      <c r="D17">
        <v>0.16</v>
      </c>
      <c r="E17">
        <v>0</v>
      </c>
      <c r="F17">
        <v>0.14</v>
      </c>
      <c r="G17">
        <v>0.14</v>
      </c>
      <c r="H17">
        <v>0</v>
      </c>
      <c r="I17">
        <f t="shared" si="0"/>
        <v>-0.12499999999999993</v>
      </c>
      <c r="J17">
        <f t="shared" si="1"/>
        <v>-0.12499999999999993</v>
      </c>
      <c r="K17">
        <f t="shared" si="2"/>
        <v>0</v>
      </c>
    </row>
    <row r="18" spans="1:11" ht="13.5">
      <c r="A18" t="s">
        <v>99</v>
      </c>
      <c r="B18" t="s">
        <v>76</v>
      </c>
      <c r="C18">
        <v>0.16</v>
      </c>
      <c r="D18">
        <v>0.16</v>
      </c>
      <c r="E18">
        <v>0</v>
      </c>
      <c r="F18">
        <v>0.14</v>
      </c>
      <c r="G18">
        <v>0.14</v>
      </c>
      <c r="H18">
        <v>0</v>
      </c>
      <c r="I18">
        <f t="shared" si="0"/>
        <v>-0.12499999999999993</v>
      </c>
      <c r="J18">
        <f t="shared" si="1"/>
        <v>-0.12499999999999993</v>
      </c>
      <c r="K18">
        <f t="shared" si="2"/>
        <v>0</v>
      </c>
    </row>
    <row r="19" spans="1:11" ht="13.5">
      <c r="A19" t="s">
        <v>77</v>
      </c>
      <c r="B19" t="s">
        <v>23</v>
      </c>
      <c r="C19">
        <v>11</v>
      </c>
      <c r="D19">
        <v>11</v>
      </c>
      <c r="E19">
        <v>0</v>
      </c>
      <c r="F19">
        <v>10.33</v>
      </c>
      <c r="G19">
        <v>10.33</v>
      </c>
      <c r="H19">
        <v>0</v>
      </c>
      <c r="I19">
        <f t="shared" si="0"/>
        <v>-0.060909090909090906</v>
      </c>
      <c r="J19">
        <f t="shared" si="1"/>
        <v>-0.060909090909090906</v>
      </c>
      <c r="K19">
        <f t="shared" si="2"/>
        <v>0</v>
      </c>
    </row>
    <row r="20" spans="1:11" ht="13.5">
      <c r="A20" t="s">
        <v>102</v>
      </c>
      <c r="B20" t="s">
        <v>79</v>
      </c>
      <c r="C20">
        <v>11</v>
      </c>
      <c r="D20">
        <v>11</v>
      </c>
      <c r="E20">
        <v>0</v>
      </c>
      <c r="F20">
        <v>10.33</v>
      </c>
      <c r="G20">
        <v>10.33</v>
      </c>
      <c r="H20">
        <v>0</v>
      </c>
      <c r="I20">
        <f t="shared" si="0"/>
        <v>-0.060909090909090906</v>
      </c>
      <c r="J20">
        <f t="shared" si="1"/>
        <v>-0.060909090909090906</v>
      </c>
      <c r="K20">
        <f t="shared" si="2"/>
        <v>0</v>
      </c>
    </row>
    <row r="21" spans="1:11" ht="13.5">
      <c r="A21" t="s">
        <v>103</v>
      </c>
      <c r="B21" t="s">
        <v>81</v>
      </c>
      <c r="C21">
        <v>7.26</v>
      </c>
      <c r="D21">
        <v>7.26</v>
      </c>
      <c r="E21">
        <v>0</v>
      </c>
      <c r="F21">
        <v>6.77</v>
      </c>
      <c r="G21">
        <v>6.77</v>
      </c>
      <c r="H21">
        <v>0</v>
      </c>
      <c r="I21">
        <f t="shared" si="0"/>
        <v>-0.06749311294765843</v>
      </c>
      <c r="J21">
        <f t="shared" si="1"/>
        <v>-0.06749311294765843</v>
      </c>
      <c r="K21">
        <f t="shared" si="2"/>
        <v>0</v>
      </c>
    </row>
    <row r="22" spans="1:11" ht="13.5">
      <c r="A22" t="s">
        <v>92</v>
      </c>
      <c r="B22" t="s">
        <v>83</v>
      </c>
      <c r="C22">
        <v>3.74</v>
      </c>
      <c r="D22">
        <v>3.74</v>
      </c>
      <c r="E22">
        <v>0</v>
      </c>
      <c r="F22">
        <v>3.56</v>
      </c>
      <c r="G22">
        <v>3.56</v>
      </c>
      <c r="H22">
        <v>0</v>
      </c>
      <c r="I22">
        <f t="shared" si="0"/>
        <v>-0.048128342245989345</v>
      </c>
      <c r="J22">
        <f t="shared" si="1"/>
        <v>-0.048128342245989345</v>
      </c>
      <c r="K2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</cols>
  <sheetData>
    <row r="2" ht="13.5">
      <c r="A2" t="s">
        <v>104</v>
      </c>
    </row>
    <row r="3" ht="13.5">
      <c r="D3" t="s">
        <v>1</v>
      </c>
    </row>
    <row r="4" spans="1:4" ht="13.5">
      <c r="A4" t="s">
        <v>37</v>
      </c>
      <c r="C4" t="s">
        <v>89</v>
      </c>
      <c r="D4" t="s">
        <v>105</v>
      </c>
    </row>
    <row r="5" spans="1:2" ht="13.5">
      <c r="A5" t="s">
        <v>60</v>
      </c>
      <c r="B5" t="s">
        <v>106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223.74</v>
      </c>
    </row>
    <row r="8" spans="1:3" ht="13.5">
      <c r="A8" t="s">
        <v>107</v>
      </c>
      <c r="B8" t="s">
        <v>108</v>
      </c>
      <c r="C8">
        <v>93.75</v>
      </c>
    </row>
    <row r="9" spans="1:3" ht="13.5">
      <c r="A9" t="s">
        <v>109</v>
      </c>
      <c r="B9" t="s">
        <v>110</v>
      </c>
      <c r="C9">
        <v>33.93</v>
      </c>
    </row>
    <row r="10" spans="1:3" ht="13.5">
      <c r="A10" t="s">
        <v>111</v>
      </c>
      <c r="B10" t="s">
        <v>112</v>
      </c>
      <c r="C10">
        <v>11.84</v>
      </c>
    </row>
    <row r="11" spans="1:3" ht="13.5">
      <c r="A11" t="s">
        <v>113</v>
      </c>
      <c r="B11" t="s">
        <v>114</v>
      </c>
      <c r="C11">
        <v>5.5</v>
      </c>
    </row>
    <row r="12" spans="1:3" ht="13.5">
      <c r="A12" t="s">
        <v>115</v>
      </c>
      <c r="B12" t="s">
        <v>116</v>
      </c>
      <c r="C12">
        <v>20.28</v>
      </c>
    </row>
    <row r="13" spans="1:3" ht="13.5">
      <c r="A13" t="s">
        <v>117</v>
      </c>
      <c r="B13" t="s">
        <v>118</v>
      </c>
      <c r="C13">
        <v>11.83</v>
      </c>
    </row>
    <row r="14" spans="1:3" ht="13.5">
      <c r="A14" t="s">
        <v>119</v>
      </c>
      <c r="B14" t="s">
        <v>120</v>
      </c>
      <c r="C14">
        <v>6.77</v>
      </c>
    </row>
    <row r="15" spans="1:3" ht="13.5">
      <c r="A15" t="s">
        <v>121</v>
      </c>
      <c r="B15" t="s">
        <v>122</v>
      </c>
      <c r="C15">
        <v>3.6</v>
      </c>
    </row>
    <row r="16" spans="1:3" ht="13.5">
      <c r="A16" t="s">
        <v>123</v>
      </c>
      <c r="B16" t="s">
        <v>124</v>
      </c>
      <c r="C16">
        <v>16.02</v>
      </c>
    </row>
    <row r="17" spans="1:3" ht="13.5">
      <c r="A17" t="s">
        <v>125</v>
      </c>
      <c r="B17" t="s">
        <v>126</v>
      </c>
      <c r="C17">
        <v>1.4</v>
      </c>
    </row>
    <row r="18" spans="1:3" ht="13.5">
      <c r="A18" t="s">
        <v>127</v>
      </c>
      <c r="B18" t="s">
        <v>128</v>
      </c>
      <c r="C18">
        <v>0.2</v>
      </c>
    </row>
    <row r="19" spans="1:3" ht="13.5">
      <c r="A19" t="s">
        <v>129</v>
      </c>
      <c r="B19" t="s">
        <v>130</v>
      </c>
      <c r="C19">
        <v>3.37</v>
      </c>
    </row>
    <row r="20" spans="1:3" ht="13.5">
      <c r="A20" t="s">
        <v>131</v>
      </c>
      <c r="B20" t="s">
        <v>132</v>
      </c>
      <c r="C20">
        <v>1.5</v>
      </c>
    </row>
    <row r="21" spans="1:3" ht="13.5">
      <c r="A21" t="s">
        <v>133</v>
      </c>
      <c r="B21" t="s">
        <v>134</v>
      </c>
      <c r="C21">
        <v>0.2</v>
      </c>
    </row>
    <row r="22" spans="1:3" ht="13.5">
      <c r="A22" t="s">
        <v>135</v>
      </c>
      <c r="B22" t="s">
        <v>136</v>
      </c>
      <c r="C22">
        <v>1.18</v>
      </c>
    </row>
    <row r="23" spans="1:3" ht="13.5">
      <c r="A23" t="s">
        <v>137</v>
      </c>
      <c r="B23" t="s">
        <v>138</v>
      </c>
      <c r="C23">
        <v>2.07</v>
      </c>
    </row>
    <row r="24" spans="1:3" ht="13.5">
      <c r="A24" t="s">
        <v>139</v>
      </c>
      <c r="B24" t="s">
        <v>140</v>
      </c>
      <c r="C24">
        <v>4</v>
      </c>
    </row>
    <row r="25" spans="1:3" ht="13.5">
      <c r="A25" t="s">
        <v>141</v>
      </c>
      <c r="B25" t="s">
        <v>142</v>
      </c>
      <c r="C25">
        <v>2</v>
      </c>
    </row>
    <row r="26" spans="1:3" ht="13.5">
      <c r="A26" t="s">
        <v>143</v>
      </c>
      <c r="B26" t="s">
        <v>144</v>
      </c>
      <c r="C26">
        <v>0.1</v>
      </c>
    </row>
    <row r="27" spans="1:3" ht="13.5">
      <c r="A27" t="s">
        <v>145</v>
      </c>
      <c r="B27" t="s">
        <v>146</v>
      </c>
      <c r="C27">
        <v>113.97</v>
      </c>
    </row>
    <row r="28" spans="1:3" ht="13.5">
      <c r="A28" t="s">
        <v>147</v>
      </c>
      <c r="B28" t="s">
        <v>148</v>
      </c>
      <c r="C28">
        <v>1.97</v>
      </c>
    </row>
    <row r="29" spans="1:3" ht="13.5">
      <c r="A29" t="s">
        <v>149</v>
      </c>
      <c r="B29" t="s">
        <v>150</v>
      </c>
      <c r="C29">
        <v>111.64</v>
      </c>
    </row>
    <row r="30" spans="1:3" ht="13.5">
      <c r="A30" t="s">
        <v>151</v>
      </c>
      <c r="B30" t="s">
        <v>152</v>
      </c>
      <c r="C30">
        <v>0.24</v>
      </c>
    </row>
    <row r="31" spans="1:3" ht="13.5">
      <c r="A31" t="s">
        <v>153</v>
      </c>
      <c r="B31" t="s">
        <v>154</v>
      </c>
      <c r="C31">
        <v>0.12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155</v>
      </c>
    </row>
    <row r="3" ht="13.5">
      <c r="K3" t="s">
        <v>1</v>
      </c>
    </row>
    <row r="4" spans="1:9" ht="13.5">
      <c r="A4" t="s">
        <v>37</v>
      </c>
      <c r="C4" t="s">
        <v>88</v>
      </c>
      <c r="F4" t="s">
        <v>89</v>
      </c>
      <c r="I4" t="s">
        <v>90</v>
      </c>
    </row>
    <row r="5" spans="1:11" ht="13.5">
      <c r="A5" t="s">
        <v>60</v>
      </c>
      <c r="B5" t="s">
        <v>61</v>
      </c>
      <c r="C5" t="s">
        <v>3</v>
      </c>
      <c r="D5" t="s">
        <v>85</v>
      </c>
      <c r="E5" t="s">
        <v>86</v>
      </c>
      <c r="F5" t="s">
        <v>3</v>
      </c>
      <c r="G5" t="s">
        <v>85</v>
      </c>
      <c r="H5" t="s">
        <v>86</v>
      </c>
      <c r="I5" t="s">
        <v>3</v>
      </c>
      <c r="J5" t="s">
        <v>85</v>
      </c>
      <c r="K5" t="s">
        <v>86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7.421875" style="0" customWidth="1"/>
  </cols>
  <sheetData>
    <row r="2" ht="13.5">
      <c r="A2" t="s">
        <v>156</v>
      </c>
    </row>
    <row r="3" ht="13.5">
      <c r="C3" t="s">
        <v>1</v>
      </c>
    </row>
    <row r="4" spans="1:3" ht="13.5">
      <c r="A4" t="s">
        <v>157</v>
      </c>
      <c r="B4" t="s">
        <v>50</v>
      </c>
      <c r="C4" t="s">
        <v>105</v>
      </c>
    </row>
    <row r="5" spans="1:2" ht="13.5">
      <c r="A5" t="s">
        <v>158</v>
      </c>
      <c r="B5" t="s">
        <v>159</v>
      </c>
    </row>
    <row r="6" spans="1:2" ht="13.5">
      <c r="A6" t="s">
        <v>160</v>
      </c>
      <c r="B6" t="s">
        <v>159</v>
      </c>
    </row>
    <row r="7" spans="1:2" ht="13.5">
      <c r="A7" t="s">
        <v>161</v>
      </c>
      <c r="B7" t="s">
        <v>159</v>
      </c>
    </row>
    <row r="8" spans="1:2" ht="13.5">
      <c r="A8" t="s">
        <v>162</v>
      </c>
      <c r="B8">
        <v>4</v>
      </c>
    </row>
    <row r="9" spans="1:2" ht="13.5">
      <c r="A9" t="s">
        <v>163</v>
      </c>
      <c r="B9">
        <v>4</v>
      </c>
    </row>
    <row r="10" spans="1:2" ht="13.5">
      <c r="A10" t="s">
        <v>164</v>
      </c>
      <c r="B10" t="s">
        <v>159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2019-03-21T07:41:18Z</dcterms:created>
  <dcterms:modified xsi:type="dcterms:W3CDTF">2019-03-21T07:44:19Z</dcterms:modified>
  <cp:category/>
  <cp:version/>
  <cp:contentType/>
  <cp:contentStatus/>
</cp:coreProperties>
</file>