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<sst xmlns="http://schemas.openxmlformats.org/spreadsheetml/2006/main" count="362" uniqueCount="166">
  <si>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</si>
  <si>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</si>
  <si>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</si>
  <si>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</si>
  <si>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</si>
  <si>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</si>
  <si>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</si>
  <si>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</si>
  <si>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</si>
  <si>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</si>
  <si>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</si>
  <si>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</si>
  <si>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</si>
  <si>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</si>
  <si>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</si>
  <si>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</si>
  <si>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</si>
  <si>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</si>
  <si>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</si>
  <si>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</si>
  <si>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</si>
  <si>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</si>
  <si>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</si>
  <si>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</si>
  <si>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</si>
  <si>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</si>
  <si>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</si>
  <si>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</si>
  <si>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</si>
  <si>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</si>
  <si>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</si>
  <si>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</si>
  <si>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</si>
  <si>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晋中师范高等专科学校</t>
  </si>
  <si>
    <t>晋中师范高等专科学校2019年预算收支总表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</si>
  <si>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</si>
  <si>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</si>
  <si>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</si>
  <si>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</si>
  <si>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</si>
  <si>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</si>
  <si>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</si>
  <si>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</si>
  <si>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</si>
  <si>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</si>
  <si>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</si>
  <si>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</si>
  <si>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</si>
  <si>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</si>
  <si>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晋中师范高等专科学校2019年财政拨款收支总表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</si>
  <si>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</si>
  <si>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</si>
  <si>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</si>
  <si>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</si>
  <si>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</si>
  <si>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</si>
  <si>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晋中师范高等专科学校2019年部门预算收入总表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</si>
  <si>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</si>
  <si>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</si>
  <si>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</si>
  <si>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</si>
  <si>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</si>
  <si>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</si>
  <si>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20503</t>
  </si>
  <si>
    <t xml:space="preserve">  职业教育</t>
  </si>
  <si>
    <t xml:space="preserve">    2050305</t>
  </si>
  <si>
    <t xml:space="preserve">    高等职业教育</t>
  </si>
  <si>
    <t>晋中师范高等专科学校2019年部门预算支出总表</t>
  </si>
  <si>
    <t>基本支出</t>
  </si>
  <si>
    <t>项目支出</t>
  </si>
  <si>
    <t>晋中师范高等专科学校2019年一般公共预算支出预算表</t>
  </si>
  <si>
    <t>2018年预算数</t>
  </si>
  <si>
    <t>2019年预算数</t>
  </si>
  <si>
    <t>2019年比2018年预算数增减%</t>
  </si>
  <si>
    <t xml:space="preserve">  03</t>
  </si>
  <si>
    <t xml:space="preserve">    05</t>
  </si>
  <si>
    <t>晋中师范高等专科学校2019年一般公共预算安排基本支出分经济科目表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</si>
  <si>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</si>
  <si>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</si>
  <si>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</si>
  <si>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</si>
  <si>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</si>
  <si>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</si>
  <si>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</si>
  <si>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</si>
  <si>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</si>
  <si>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</si>
  <si>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</si>
  <si>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</si>
  <si>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</si>
  <si>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</si>
  <si>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</si>
  <si>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</si>
  <si>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</si>
  <si>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</si>
  <si>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</si>
  <si>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</si>
  <si>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</si>
  <si>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</si>
  <si>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</si>
  <si>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</si>
  <si>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</si>
  <si>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</si>
  <si>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</si>
  <si>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</si>
  <si>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</si>
  <si>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</si>
  <si>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</si>
  <si>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</si>
  <si>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</si>
  <si>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</si>
  <si>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</si>
  <si>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</si>
  <si>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</si>
  <si>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</si>
  <si>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</si>
  <si>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</si>
  <si>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</si>
  <si>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</si>
  <si>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</si>
  <si>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</si>
  <si>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</si>
  <si>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</si>
  <si>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</si>
  <si>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</si>
  <si>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</si>
  <si>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</si>
  <si>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</si>
  <si>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</si>
  <si>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</si>
  <si>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</si>
  <si>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</si>
  <si>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</si>
  <si>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</si>
  <si>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</si>
  <si>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</si>
  <si>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</si>
  <si>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</si>
  <si>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</si>
  <si>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</si>
  <si>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</si>
  <si>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</si>
  <si>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</si>
  <si>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</si>
  <si>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</si>
  <si>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</si>
  <si>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</si>
  <si>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</si>
  <si>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</si>
  <si>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</si>
  <si>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</si>
  <si>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</si>
  <si>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</si>
  <si>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</si>
  <si>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</si>
  <si>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</si>
  <si>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</si>
  <si>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晋中师范高等专科学校2019年政府性基金预算支出预算表</t>
  </si>
  <si>
    <t>晋中师范高等专科学校2019年“三公”经费预算表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</si>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</sst>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11476.64</v>
      </c>
      <c r="C6" s="30">
        <v>0</v>
      </c>
      <c r="D6" s="30">
        <v>0</v>
      </c>
      <c r="E6" s="30">
        <v>0</v>
      </c>
      <c r="F6" s="30">
        <v>0</v>
      </c>
      <c r="G6" s="30">
        <v>11476.64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11476.64</v>
      </c>
      <c r="C7" s="30">
        <v>0</v>
      </c>
      <c r="D7" s="30">
        <v>0</v>
      </c>
      <c r="E7" s="30">
        <v>0</v>
      </c>
      <c r="F7" s="30">
        <v>0</v>
      </c>
      <c r="G7" s="30">
        <v>11476.64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D36" sqref="D36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8803.57</v>
      </c>
      <c r="C7" s="13">
        <v>7688.14</v>
      </c>
      <c r="D7" s="86">
        <f>IF(B7&gt;0,(C7-B7)/B7,0)</f>
        <v>-0.12670200838977816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3708</v>
      </c>
      <c r="C9" s="13">
        <v>3788.5</v>
      </c>
      <c r="D9" s="86">
        <f>IF(B9&gt;0,(C9-B9)/B9,0)</f>
        <v>0.021709816612729235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12511.57</v>
      </c>
      <c r="G11" s="30">
        <v>11476.64</v>
      </c>
      <c r="H11" s="86">
        <f t="shared" si="0"/>
        <v>-0.08271783637065534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0</v>
      </c>
      <c r="G14" s="30">
        <v>0</v>
      </c>
      <c r="H14" s="86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</v>
      </c>
      <c r="G16" s="30">
        <v>0</v>
      </c>
      <c r="H16" s="86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0</v>
      </c>
      <c r="H26" s="86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12511.57</v>
      </c>
      <c r="C36" s="75">
        <f>SUM(C7:C10)</f>
        <v>11476.64</v>
      </c>
      <c r="D36" s="100">
        <f>IF(B36&gt;0,(C36-B36)/B36,0)</f>
        <v>-0.08271783637065534</v>
      </c>
      <c r="E36" s="67" t="s">
        <v>48</v>
      </c>
      <c r="F36" s="78">
        <f>SUM(F7:F34)</f>
        <v>12511.57</v>
      </c>
      <c r="G36" s="78">
        <f>SUM(G7:G34)</f>
        <v>11476.64</v>
      </c>
      <c r="H36" s="100">
        <f>IF(F36&gt;0,(G36-F36)/F36,0)</f>
        <v>-0.08271783637065534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7688.14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7688.14</v>
      </c>
      <c r="E11" s="30">
        <v>7688.14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0</v>
      </c>
      <c r="E14" s="30">
        <v>0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</v>
      </c>
      <c r="E16" s="30">
        <v>0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7688.14</v>
      </c>
      <c r="C36" s="67" t="s">
        <v>48</v>
      </c>
      <c r="D36" s="78">
        <f>SUM(D7:D34)</f>
        <v>7688.14</v>
      </c>
      <c r="E36" s="78">
        <f>SUM(E7:E34)</f>
        <v>7688.14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11476.64</v>
      </c>
      <c r="D7" s="52">
        <v>7688.14</v>
      </c>
      <c r="E7" s="52">
        <v>0</v>
      </c>
      <c r="F7" s="52">
        <v>3788.5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8</v>
      </c>
      <c r="C8" s="49">
        <v>11476.64</v>
      </c>
      <c r="D8" s="52">
        <v>7688.14</v>
      </c>
      <c r="E8" s="52">
        <v>0</v>
      </c>
      <c r="F8" s="52">
        <v>3788.5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11476.64</v>
      </c>
      <c r="D9" s="52">
        <v>7688.14</v>
      </c>
      <c r="E9" s="52">
        <v>0</v>
      </c>
      <c r="F9" s="52">
        <v>3788.5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11476.64</v>
      </c>
      <c r="D10" s="52">
        <v>7688.14</v>
      </c>
      <c r="E10" s="52">
        <v>0</v>
      </c>
      <c r="F10" s="52">
        <v>3788.5</v>
      </c>
      <c r="G10" s="50">
        <v>0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D4" sqref="D4:D5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67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68</v>
      </c>
      <c r="E4" s="46" t="s">
        <v>69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11476.64</v>
      </c>
      <c r="D7" s="49">
        <v>7450.64</v>
      </c>
      <c r="E7" s="50">
        <v>4026</v>
      </c>
      <c r="F7" s="38"/>
      <c r="G7" s="38"/>
    </row>
    <row r="8" spans="1:5" ht="15.75" customHeight="1">
      <c r="A8" s="29" t="s">
        <v>62</v>
      </c>
      <c r="B8" s="47" t="s">
        <v>8</v>
      </c>
      <c r="C8" s="48">
        <v>11476.64</v>
      </c>
      <c r="D8" s="49">
        <v>7450.64</v>
      </c>
      <c r="E8" s="50">
        <v>4026</v>
      </c>
    </row>
    <row r="9" spans="1:5" ht="15.75" customHeight="1">
      <c r="A9" s="29" t="s">
        <v>63</v>
      </c>
      <c r="B9" s="47" t="s">
        <v>64</v>
      </c>
      <c r="C9" s="48">
        <v>11476.64</v>
      </c>
      <c r="D9" s="49">
        <v>7450.64</v>
      </c>
      <c r="E9" s="50">
        <v>4026</v>
      </c>
    </row>
    <row r="10" spans="1:5" ht="15.75" customHeight="1">
      <c r="A10" s="29" t="s">
        <v>65</v>
      </c>
      <c r="B10" s="47" t="s">
        <v>66</v>
      </c>
      <c r="C10" s="48">
        <v>11476.64</v>
      </c>
      <c r="D10" s="49">
        <v>7450.64</v>
      </c>
      <c r="E10" s="50">
        <v>4026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71</v>
      </c>
      <c r="D4" s="19"/>
      <c r="E4" s="19"/>
      <c r="F4" s="20" t="s">
        <v>72</v>
      </c>
      <c r="G4" s="21"/>
      <c r="H4" s="22"/>
      <c r="I4" s="22" t="s">
        <v>73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68</v>
      </c>
      <c r="E5" s="25" t="s">
        <v>69</v>
      </c>
      <c r="F5" s="25" t="s">
        <v>3</v>
      </c>
      <c r="G5" s="26" t="s">
        <v>68</v>
      </c>
      <c r="H5" s="25" t="s">
        <v>69</v>
      </c>
      <c r="I5" s="25" t="s">
        <v>3</v>
      </c>
      <c r="J5" s="26" t="s">
        <v>68</v>
      </c>
      <c r="K5" s="33" t="s">
        <v>69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8803.57</v>
      </c>
      <c r="D7" s="30">
        <v>6326.71</v>
      </c>
      <c r="E7" s="30">
        <v>2476.86</v>
      </c>
      <c r="F7" s="30">
        <v>7688.14</v>
      </c>
      <c r="G7" s="30">
        <v>7419.64</v>
      </c>
      <c r="H7" s="30">
        <v>268.5</v>
      </c>
      <c r="I7" s="35">
        <f>IF(C7&gt;0,(F7-C7)/C7,0)</f>
        <v>-0.12670200838977816</v>
      </c>
      <c r="J7" s="36">
        <f>IF(D7&gt;0,(G7-D7)/D7,0)</f>
        <v>0.17274855335553554</v>
      </c>
      <c r="K7" s="37">
        <f>IF(E7&gt;0,(H7-E7)/E7,0)</f>
        <v>-0.8915966182989753</v>
      </c>
      <c r="L7" s="38"/>
      <c r="M7" s="38"/>
    </row>
    <row r="8" spans="1:11" ht="15.75" customHeight="1">
      <c r="A8" s="29" t="s">
        <v>62</v>
      </c>
      <c r="B8" s="29" t="s">
        <v>8</v>
      </c>
      <c r="C8" s="30">
        <v>8803.57</v>
      </c>
      <c r="D8" s="30">
        <v>6326.71</v>
      </c>
      <c r="E8" s="30">
        <v>2476.86</v>
      </c>
      <c r="F8" s="30">
        <v>7688.14</v>
      </c>
      <c r="G8" s="30">
        <v>7419.64</v>
      </c>
      <c r="H8" s="30">
        <v>268.5</v>
      </c>
      <c r="I8" s="35">
        <f>IF(C8&gt;0,(F8-C8)/C8,0)</f>
        <v>-0.12670200838977816</v>
      </c>
      <c r="J8" s="36">
        <f>IF(D8&gt;0,(G8-D8)/D8,0)</f>
        <v>0.17274855335553554</v>
      </c>
      <c r="K8" s="37">
        <f>IF(E8&gt;0,(H8-E8)/E8,0)</f>
        <v>-0.8915966182989753</v>
      </c>
    </row>
    <row r="9" spans="1:11" ht="15.75" customHeight="1">
      <c r="A9" s="29" t="s">
        <v>74</v>
      </c>
      <c r="B9" s="29" t="s">
        <v>64</v>
      </c>
      <c r="C9" s="30">
        <v>8803.57</v>
      </c>
      <c r="D9" s="30">
        <v>6326.71</v>
      </c>
      <c r="E9" s="30">
        <v>2476.86</v>
      </c>
      <c r="F9" s="30">
        <v>7688.14</v>
      </c>
      <c r="G9" s="30">
        <v>7419.64</v>
      </c>
      <c r="H9" s="30">
        <v>268.5</v>
      </c>
      <c r="I9" s="35">
        <f>IF(C9&gt;0,(F9-C9)/C9,0)</f>
        <v>-0.12670200838977816</v>
      </c>
      <c r="J9" s="36">
        <f>IF(D9&gt;0,(G9-D9)/D9,0)</f>
        <v>0.17274855335553554</v>
      </c>
      <c r="K9" s="37">
        <f>IF(E9&gt;0,(H9-E9)/E9,0)</f>
        <v>-0.8915966182989753</v>
      </c>
    </row>
    <row r="10" spans="1:11" ht="15.75" customHeight="1">
      <c r="A10" s="29" t="s">
        <v>75</v>
      </c>
      <c r="B10" s="29" t="s">
        <v>66</v>
      </c>
      <c r="C10" s="30">
        <v>8803.57</v>
      </c>
      <c r="D10" s="30">
        <v>6326.71</v>
      </c>
      <c r="E10" s="30">
        <v>2476.86</v>
      </c>
      <c r="F10" s="30">
        <v>7688.14</v>
      </c>
      <c r="G10" s="30">
        <v>7419.64</v>
      </c>
      <c r="H10" s="30">
        <v>268.5</v>
      </c>
      <c r="I10" s="35">
        <f>IF(C10&gt;0,(F10-C10)/C10,0)</f>
        <v>-0.12670200838977816</v>
      </c>
      <c r="J10" s="36">
        <f>IF(D10&gt;0,(G10-D10)/D10,0)</f>
        <v>0.17274855335553554</v>
      </c>
      <c r="K10" s="37">
        <f>IF(E10&gt;0,(H10-E10)/E10,0)</f>
        <v>-0.8915966182989753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showGridLines="0" showZeros="0" tabSelected="1" workbookViewId="0" topLeftCell="A1">
      <selection activeCell="C38" sqref="C3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76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72</v>
      </c>
      <c r="D4" s="22" t="s">
        <v>77</v>
      </c>
    </row>
    <row r="5" spans="1:4" ht="19.5" customHeight="1">
      <c r="A5" s="23" t="s">
        <v>60</v>
      </c>
      <c r="B5" s="40" t="s">
        <v>78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7419.64</v>
      </c>
      <c r="D7" s="43"/>
      <c r="E7" s="38"/>
      <c r="F7" s="38"/>
    </row>
    <row r="8" spans="1:4" ht="15.75" customHeight="1">
      <c r="A8" s="29" t="s">
        <v>79</v>
      </c>
      <c r="B8" s="41" t="s">
        <v>80</v>
      </c>
      <c r="C8" s="42">
        <v>4489.1</v>
      </c>
      <c r="D8" s="43"/>
    </row>
    <row r="9" spans="1:5" ht="15.75" customHeight="1">
      <c r="A9" s="29" t="s">
        <v>81</v>
      </c>
      <c r="B9" s="41" t="s">
        <v>82</v>
      </c>
      <c r="C9" s="42">
        <v>1727.82</v>
      </c>
      <c r="D9" s="43"/>
      <c r="E9" s="3"/>
    </row>
    <row r="10" spans="1:4" ht="15.75" customHeight="1">
      <c r="A10" s="29" t="s">
        <v>83</v>
      </c>
      <c r="B10" s="41" t="s">
        <v>84</v>
      </c>
      <c r="C10" s="42">
        <v>519.01</v>
      </c>
      <c r="D10" s="43"/>
    </row>
    <row r="11" spans="1:5" ht="15.75" customHeight="1">
      <c r="A11" s="29" t="s">
        <v>85</v>
      </c>
      <c r="B11" s="41" t="s">
        <v>86</v>
      </c>
      <c r="C11" s="42">
        <v>244.8</v>
      </c>
      <c r="D11" s="43"/>
      <c r="E11" s="3"/>
    </row>
    <row r="12" spans="1:4" ht="15.75" customHeight="1">
      <c r="A12" s="29" t="s">
        <v>87</v>
      </c>
      <c r="B12" s="41" t="s">
        <v>88</v>
      </c>
      <c r="C12" s="42">
        <v>1032.92</v>
      </c>
      <c r="D12" s="43"/>
    </row>
    <row r="13" spans="1:4" ht="15.75" customHeight="1">
      <c r="A13" s="29" t="s">
        <v>89</v>
      </c>
      <c r="B13" s="41" t="s">
        <v>90</v>
      </c>
      <c r="C13" s="42">
        <v>586.23</v>
      </c>
      <c r="D13" s="43"/>
    </row>
    <row r="14" spans="1:4" ht="15.75" customHeight="1">
      <c r="A14" s="29" t="s">
        <v>91</v>
      </c>
      <c r="B14" s="41" t="s">
        <v>92</v>
      </c>
      <c r="C14" s="42">
        <v>43.46</v>
      </c>
      <c r="D14" s="43"/>
    </row>
    <row r="15" spans="1:4" ht="15.75" customHeight="1">
      <c r="A15" s="29" t="s">
        <v>93</v>
      </c>
      <c r="B15" s="41" t="s">
        <v>94</v>
      </c>
      <c r="C15" s="42">
        <v>334.86</v>
      </c>
      <c r="D15" s="43"/>
    </row>
    <row r="16" spans="1:4" ht="15.75" customHeight="1">
      <c r="A16" s="29" t="s">
        <v>95</v>
      </c>
      <c r="B16" s="41" t="s">
        <v>96</v>
      </c>
      <c r="C16" s="42">
        <v>0</v>
      </c>
      <c r="D16" s="43"/>
    </row>
    <row r="17" spans="1:4" ht="15.75" customHeight="1">
      <c r="A17" s="29" t="s">
        <v>97</v>
      </c>
      <c r="B17" s="41" t="s">
        <v>98</v>
      </c>
      <c r="C17" s="42">
        <v>2677.13</v>
      </c>
      <c r="D17" s="43"/>
    </row>
    <row r="18" spans="1:4" ht="15.75" customHeight="1">
      <c r="A18" s="29" t="s">
        <v>99</v>
      </c>
      <c r="B18" s="41" t="s">
        <v>100</v>
      </c>
      <c r="C18" s="42">
        <v>160</v>
      </c>
      <c r="D18" s="43"/>
    </row>
    <row r="19" spans="1:4" ht="15.75" customHeight="1">
      <c r="A19" s="29" t="s">
        <v>101</v>
      </c>
      <c r="B19" s="41" t="s">
        <v>102</v>
      </c>
      <c r="C19" s="42">
        <v>20</v>
      </c>
      <c r="D19" s="43"/>
    </row>
    <row r="20" spans="1:4" ht="15.75" customHeight="1">
      <c r="A20" s="29" t="s">
        <v>103</v>
      </c>
      <c r="B20" s="41" t="s">
        <v>104</v>
      </c>
      <c r="C20" s="42">
        <v>1</v>
      </c>
      <c r="D20" s="43"/>
    </row>
    <row r="21" spans="1:4" ht="15.75" customHeight="1">
      <c r="A21" s="29" t="s">
        <v>105</v>
      </c>
      <c r="B21" s="41" t="s">
        <v>106</v>
      </c>
      <c r="C21" s="42">
        <v>0.5</v>
      </c>
      <c r="D21" s="43"/>
    </row>
    <row r="22" spans="1:4" ht="15.75" customHeight="1">
      <c r="A22" s="29" t="s">
        <v>107</v>
      </c>
      <c r="B22" s="41" t="s">
        <v>108</v>
      </c>
      <c r="C22" s="42">
        <v>110</v>
      </c>
      <c r="D22" s="43"/>
    </row>
    <row r="23" spans="1:4" ht="15.75" customHeight="1">
      <c r="A23" s="29" t="s">
        <v>109</v>
      </c>
      <c r="B23" s="41" t="s">
        <v>110</v>
      </c>
      <c r="C23" s="42">
        <v>130</v>
      </c>
      <c r="D23" s="43"/>
    </row>
    <row r="24" spans="1:4" ht="15.75" customHeight="1">
      <c r="A24" s="29" t="s">
        <v>111</v>
      </c>
      <c r="B24" s="41" t="s">
        <v>112</v>
      </c>
      <c r="C24" s="42">
        <v>65</v>
      </c>
      <c r="D24" s="43"/>
    </row>
    <row r="25" spans="1:4" ht="15.75" customHeight="1">
      <c r="A25" s="29" t="s">
        <v>113</v>
      </c>
      <c r="B25" s="41" t="s">
        <v>114</v>
      </c>
      <c r="C25" s="42">
        <v>600</v>
      </c>
      <c r="D25" s="43"/>
    </row>
    <row r="26" spans="1:4" ht="15.75" customHeight="1">
      <c r="A26" s="29" t="s">
        <v>115</v>
      </c>
      <c r="B26" s="41" t="s">
        <v>116</v>
      </c>
      <c r="C26" s="42">
        <v>250</v>
      </c>
      <c r="D26" s="43"/>
    </row>
    <row r="27" spans="1:4" ht="15.75" customHeight="1">
      <c r="A27" s="29" t="s">
        <v>117</v>
      </c>
      <c r="B27" s="41" t="s">
        <v>118</v>
      </c>
      <c r="C27" s="42">
        <v>75</v>
      </c>
      <c r="D27" s="43"/>
    </row>
    <row r="28" spans="1:4" ht="15.75" customHeight="1">
      <c r="A28" s="29" t="s">
        <v>119</v>
      </c>
      <c r="B28" s="41" t="s">
        <v>120</v>
      </c>
      <c r="C28" s="42">
        <v>140</v>
      </c>
      <c r="D28" s="43"/>
    </row>
    <row r="29" spans="1:4" ht="15.75" customHeight="1">
      <c r="A29" s="29" t="s">
        <v>121</v>
      </c>
      <c r="B29" s="41" t="s">
        <v>122</v>
      </c>
      <c r="C29" s="42">
        <v>11</v>
      </c>
      <c r="D29" s="43"/>
    </row>
    <row r="30" spans="1:4" ht="15.75" customHeight="1">
      <c r="A30" s="29" t="s">
        <v>123</v>
      </c>
      <c r="B30" s="41" t="s">
        <v>124</v>
      </c>
      <c r="C30" s="42">
        <v>2</v>
      </c>
      <c r="D30" s="43"/>
    </row>
    <row r="31" spans="1:4" ht="15.75" customHeight="1">
      <c r="A31" s="29" t="s">
        <v>125</v>
      </c>
      <c r="B31" s="41" t="s">
        <v>126</v>
      </c>
      <c r="C31" s="42">
        <v>60</v>
      </c>
      <c r="D31" s="43"/>
    </row>
    <row r="32" spans="1:4" ht="15.75" customHeight="1">
      <c r="A32" s="29" t="s">
        <v>127</v>
      </c>
      <c r="B32" s="41" t="s">
        <v>128</v>
      </c>
      <c r="C32" s="42">
        <v>15</v>
      </c>
      <c r="D32" s="43"/>
    </row>
    <row r="33" spans="1:4" ht="15.75" customHeight="1">
      <c r="A33" s="29" t="s">
        <v>129</v>
      </c>
      <c r="B33" s="41" t="s">
        <v>130</v>
      </c>
      <c r="C33" s="42">
        <v>600</v>
      </c>
      <c r="D33" s="43"/>
    </row>
    <row r="34" spans="1:4" ht="15.75" customHeight="1">
      <c r="A34" s="29" t="s">
        <v>131</v>
      </c>
      <c r="B34" s="41" t="s">
        <v>132</v>
      </c>
      <c r="C34" s="42">
        <v>72</v>
      </c>
      <c r="D34" s="43"/>
    </row>
    <row r="35" spans="1:4" ht="15.75" customHeight="1">
      <c r="A35" s="29" t="s">
        <v>133</v>
      </c>
      <c r="B35" s="41" t="s">
        <v>134</v>
      </c>
      <c r="C35" s="42">
        <v>104</v>
      </c>
      <c r="D35" s="43"/>
    </row>
    <row r="36" spans="1:4" ht="15.75" customHeight="1">
      <c r="A36" s="29" t="s">
        <v>135</v>
      </c>
      <c r="B36" s="41" t="s">
        <v>136</v>
      </c>
      <c r="C36" s="42">
        <v>9</v>
      </c>
      <c r="D36" s="43"/>
    </row>
    <row r="37" spans="1:4" ht="15.75" customHeight="1">
      <c r="A37" s="29" t="s">
        <v>137</v>
      </c>
      <c r="B37" s="41" t="s">
        <v>138</v>
      </c>
      <c r="C37" s="42">
        <v>19</v>
      </c>
      <c r="D37" s="43"/>
    </row>
    <row r="38" spans="1:4" ht="15.75" customHeight="1">
      <c r="A38" s="29" t="s">
        <v>139</v>
      </c>
      <c r="B38" s="41" t="s">
        <v>140</v>
      </c>
      <c r="C38" s="42">
        <v>233.63</v>
      </c>
      <c r="D38" s="43"/>
    </row>
    <row r="39" spans="1:4" ht="15.75" customHeight="1">
      <c r="A39" s="29" t="s">
        <v>141</v>
      </c>
      <c r="B39" s="41" t="s">
        <v>142</v>
      </c>
      <c r="C39" s="42">
        <v>119.41</v>
      </c>
      <c r="D39" s="43"/>
    </row>
    <row r="40" spans="1:4" ht="15.75" customHeight="1">
      <c r="A40" s="29" t="s">
        <v>143</v>
      </c>
      <c r="B40" s="41" t="s">
        <v>144</v>
      </c>
      <c r="C40" s="42">
        <v>31.64</v>
      </c>
      <c r="D40" s="43"/>
    </row>
    <row r="41" spans="1:4" ht="15.75" customHeight="1">
      <c r="A41" s="29" t="s">
        <v>145</v>
      </c>
      <c r="B41" s="41" t="s">
        <v>146</v>
      </c>
      <c r="C41" s="42">
        <v>68.39</v>
      </c>
      <c r="D41" s="43"/>
    </row>
    <row r="42" spans="1:4" ht="15.75" customHeight="1">
      <c r="A42" s="29" t="s">
        <v>147</v>
      </c>
      <c r="B42" s="41" t="s">
        <v>148</v>
      </c>
      <c r="C42" s="42">
        <v>6.12</v>
      </c>
      <c r="D42" s="43"/>
    </row>
    <row r="43" spans="1:4" ht="15.75" customHeight="1">
      <c r="A43" s="29" t="s">
        <v>149</v>
      </c>
      <c r="B43" s="41" t="s">
        <v>150</v>
      </c>
      <c r="C43" s="42">
        <v>8.16</v>
      </c>
      <c r="D43" s="43"/>
    </row>
    <row r="44" spans="1:4" ht="15.75" customHeight="1">
      <c r="A44" s="29" t="s">
        <v>151</v>
      </c>
      <c r="B44" s="41" t="s">
        <v>152</v>
      </c>
      <c r="C44" s="42">
        <v>5.1</v>
      </c>
      <c r="D44" s="43"/>
    </row>
    <row r="45" spans="1:4" ht="15.75" customHeight="1">
      <c r="A45" s="29" t="s">
        <v>153</v>
      </c>
      <c r="B45" s="41" t="s">
        <v>154</v>
      </c>
      <c r="C45" s="42">
        <v>134</v>
      </c>
      <c r="D45" s="43"/>
    </row>
    <row r="46" spans="1:4" ht="15.75" customHeight="1">
      <c r="A46" s="29" t="s">
        <v>155</v>
      </c>
      <c r="B46" s="41" t="s">
        <v>156</v>
      </c>
      <c r="C46" s="42">
        <v>134</v>
      </c>
      <c r="D46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71</v>
      </c>
      <c r="D4" s="19"/>
      <c r="E4" s="19"/>
      <c r="F4" s="20" t="s">
        <v>72</v>
      </c>
      <c r="G4" s="21"/>
      <c r="H4" s="22"/>
      <c r="I4" s="22" t="s">
        <v>73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68</v>
      </c>
      <c r="E5" s="25" t="s">
        <v>69</v>
      </c>
      <c r="F5" s="25" t="s">
        <v>3</v>
      </c>
      <c r="G5" s="26" t="s">
        <v>68</v>
      </c>
      <c r="H5" s="25" t="s">
        <v>69</v>
      </c>
      <c r="I5" s="25" t="s">
        <v>3</v>
      </c>
      <c r="J5" s="26" t="s">
        <v>68</v>
      </c>
      <c r="K5" s="33" t="s">
        <v>69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159</v>
      </c>
      <c r="B4" s="8" t="s">
        <v>50</v>
      </c>
      <c r="C4" s="8" t="s">
        <v>77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160</v>
      </c>
      <c r="B5" s="10">
        <v>24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162</v>
      </c>
      <c r="B7" s="14">
        <v>15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163</v>
      </c>
      <c r="B8" s="15">
        <v>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164</v>
      </c>
      <c r="B9" s="10">
        <v>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付媛</cp:lastModifiedBy>
  <dcterms:created xsi:type="dcterms:W3CDTF">2019-03-14T01:08:42Z</dcterms:created>
  <dcterms:modified xsi:type="dcterms:W3CDTF">2019-03-14T02:34:56Z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