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8035" windowHeight="1185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calcPr calcId="144525"/>
</workbook>
</file>

<file path=xl/calcChain.xml><?xml version="1.0" encoding="utf-8"?>
<calcChain xmlns="http://schemas.openxmlformats.org/spreadsheetml/2006/main">
  <c r="K15" i="6" l="1"/>
  <c r="J15" i="6"/>
  <c r="I15" i="6"/>
  <c r="F36" i="3"/>
  <c r="E36" i="3"/>
  <c r="B36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3" i="3"/>
  <c r="D12" i="3"/>
  <c r="D11" i="3"/>
  <c r="D10" i="3"/>
  <c r="D9" i="3"/>
  <c r="D8" i="3"/>
  <c r="D7" i="3"/>
  <c r="K7" i="8"/>
  <c r="J7" i="8"/>
  <c r="I7" i="8"/>
  <c r="K26" i="6"/>
  <c r="J26" i="6"/>
  <c r="I26" i="6"/>
  <c r="K25" i="6"/>
  <c r="J25" i="6"/>
  <c r="I25" i="6"/>
  <c r="K24" i="6"/>
  <c r="J24" i="6"/>
  <c r="I24" i="6"/>
  <c r="K23" i="6"/>
  <c r="J23" i="6"/>
  <c r="I23" i="6"/>
  <c r="K22" i="6"/>
  <c r="J22" i="6"/>
  <c r="I22" i="6"/>
  <c r="K21" i="6"/>
  <c r="J21" i="6"/>
  <c r="I21" i="6"/>
  <c r="K20" i="6"/>
  <c r="J20" i="6"/>
  <c r="I20" i="6"/>
  <c r="K19" i="6"/>
  <c r="J19" i="6"/>
  <c r="I19" i="6"/>
  <c r="K17" i="6"/>
  <c r="J17" i="6"/>
  <c r="I17" i="6"/>
  <c r="K14" i="6"/>
  <c r="J14" i="6"/>
  <c r="I14" i="6"/>
  <c r="K13" i="6"/>
  <c r="J13" i="6"/>
  <c r="I13" i="6"/>
  <c r="K12" i="6"/>
  <c r="J12" i="6"/>
  <c r="I12" i="6"/>
  <c r="K11" i="6"/>
  <c r="J11" i="6"/>
  <c r="I11" i="6"/>
  <c r="K10" i="6"/>
  <c r="J10" i="6"/>
  <c r="I10" i="6"/>
  <c r="K9" i="6"/>
  <c r="J9" i="6"/>
  <c r="I9" i="6"/>
  <c r="K8" i="6"/>
  <c r="J8" i="6"/>
  <c r="I8" i="6"/>
  <c r="K7" i="6"/>
  <c r="J7" i="6"/>
  <c r="I7" i="6"/>
  <c r="D36" i="3" l="1"/>
</calcChain>
</file>

<file path=xl/sharedStrings.xml><?xml version="1.0" encoding="utf-8"?>
<sst xmlns="http://schemas.openxmlformats.org/spreadsheetml/2006/main" count="414" uniqueCount="177">
  <si>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</si>
  <si>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</si>
  <si>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</si>
  <si>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</si>
  <si>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</si>
  <si>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</si>
  <si>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</si>
  <si>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</si>
  <si>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</si>
  <si>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</si>
  <si>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</si>
  <si>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</si>
  <si>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</si>
  <si>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</si>
  <si>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</si>
  <si>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</si>
  <si>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</si>
  <si>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</si>
  <si>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</si>
  <si>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</si>
  <si>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</si>
  <si>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</si>
  <si>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</si>
  <si>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</si>
  <si>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</si>
  <si>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</si>
  <si>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</si>
  <si>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</si>
  <si>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</si>
  <si>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</si>
  <si>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</si>
  <si>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</si>
  <si>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晋中市城镇集体工业联合社</t>
  </si>
  <si>
    <t>收入</t>
  </si>
  <si>
    <t>支出</t>
  </si>
  <si>
    <t>项目</t>
  </si>
  <si>
    <t>预算数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</si>
  <si>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</si>
  <si>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</si>
  <si>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</si>
  <si>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</si>
  <si>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</si>
  <si>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</si>
  <si>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</si>
  <si>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</si>
  <si>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</si>
  <si>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</si>
  <si>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</si>
  <si>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</si>
  <si>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</si>
  <si>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 xml:space="preserve">  行政事业单位离退休</t>
  </si>
  <si>
    <t xml:space="preserve">    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</si>
  <si>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</si>
  <si>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</si>
  <si>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</si>
  <si>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 xml:space="preserve">  行政事业单位医疗</t>
  </si>
  <si>
    <t xml:space="preserve">    事业单位医疗</t>
  </si>
  <si>
    <t xml:space="preserve">  工业和信息产业监管</t>
  </si>
  <si>
    <t xml:space="preserve">    行政运行（工业和信息产业监管）</t>
  </si>
  <si>
    <t xml:space="preserve">  住房改革支出</t>
  </si>
  <si>
    <t xml:space="preserve">    住房公积金</t>
  </si>
  <si>
    <t xml:space="preserve">    提租补贴</t>
  </si>
  <si>
    <t>208</t>
  </si>
  <si>
    <t xml:space="preserve">  20805</t>
  </si>
  <si>
    <t xml:space="preserve">    2080501</t>
  </si>
  <si>
    <t xml:space="preserve">    2080505</t>
  </si>
  <si>
    <t>210</t>
  </si>
  <si>
    <t xml:space="preserve">  21011</t>
  </si>
  <si>
    <t>215</t>
  </si>
  <si>
    <t xml:space="preserve">  21505</t>
  </si>
  <si>
    <t xml:space="preserve">    2150501</t>
  </si>
  <si>
    <t>221</t>
  </si>
  <si>
    <t xml:space="preserve">  22102</t>
  </si>
  <si>
    <t xml:space="preserve">    2210201</t>
  </si>
  <si>
    <t xml:space="preserve">    2210202</t>
  </si>
  <si>
    <t>基本支出</t>
  </si>
  <si>
    <t>项目支出</t>
  </si>
  <si>
    <t xml:space="preserve">  05</t>
  </si>
  <si>
    <t xml:space="preserve">    01</t>
  </si>
  <si>
    <t xml:space="preserve">    05</t>
  </si>
  <si>
    <t xml:space="preserve">    06</t>
  </si>
  <si>
    <t xml:space="preserve">    99</t>
  </si>
  <si>
    <t xml:space="preserve">    02</t>
  </si>
  <si>
    <t xml:space="preserve">  02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</si>
  <si>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</si>
  <si>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</si>
  <si>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</si>
  <si>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</si>
  <si>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</si>
  <si>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</si>
  <si>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</si>
  <si>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</si>
  <si>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</si>
  <si>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</si>
  <si>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</si>
  <si>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</si>
  <si>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30108</t>
  </si>
  <si>
    <t xml:space="preserve">  基本养老保险缴费</t>
  </si>
  <si>
    <t xml:space="preserve">  30109</t>
  </si>
  <si>
    <t xml:space="preserve">  职业年金缴费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</si>
  <si>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</si>
  <si>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</si>
  <si>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</si>
  <si>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</si>
  <si>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</si>
  <si>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</si>
  <si>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</si>
  <si>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</si>
  <si>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</si>
  <si>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</si>
  <si>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</si>
  <si>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</si>
  <si>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</si>
  <si>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</si>
  <si>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30210</t>
  </si>
  <si>
    <t xml:space="preserve">  交通费</t>
  </si>
  <si>
    <t xml:space="preserve">  30211</t>
  </si>
  <si>
    <t xml:space="preserve">  差旅费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</si>
  <si>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</si>
  <si>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</si>
  <si>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</si>
  <si>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</si>
  <si>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</si>
  <si>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公务交通补贴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</si>
  <si>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</si>
  <si>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</si>
  <si>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</si>
  <si>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</si>
  <si>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</si>
  <si>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</si>
  <si>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</si>
  <si>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</si>
  <si>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</si>
  <si>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</si>
  <si>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>项        目</t>
  </si>
  <si>
    <t>金额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</si>
  <si>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</si>
  <si>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</si>
  <si>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</si>
  <si>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</si>
  <si>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</si>
  <si>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</si>
  <si>
    <t xml:space="preserve">    其他医疗保障支出</t>
  </si>
  <si>
    <t>2018年晋中市市直部门预算汇总表</t>
    <phoneticPr fontId="6" type="noConversion"/>
  </si>
  <si>
    <t>晋中市城镇集体工业联合社2018年预算收支总表</t>
    <phoneticPr fontId="6" type="noConversion"/>
  </si>
  <si>
    <t>2017年</t>
    <phoneticPr fontId="6" type="noConversion"/>
  </si>
  <si>
    <t>2018年</t>
    <phoneticPr fontId="6" type="noConversion"/>
  </si>
  <si>
    <t>2018年比2017年增减%</t>
    <phoneticPr fontId="6" type="noConversion"/>
  </si>
  <si>
    <t>小计</t>
  </si>
  <si>
    <t>政府性基金预算</t>
  </si>
  <si>
    <t>一、一般公共预算</t>
  </si>
  <si>
    <t>二、政府性基金预算</t>
  </si>
  <si>
    <t>晋中市城镇集体工业联合社2018年财政拨款收支总表</t>
    <phoneticPr fontId="6" type="noConversion"/>
  </si>
  <si>
    <t>晋中市城镇集体工业联合社2018年部门预算收入总表</t>
    <phoneticPr fontId="6" type="noConversion"/>
  </si>
  <si>
    <t xml:space="preserve">    2101101</t>
    <phoneticPr fontId="6" type="noConversion"/>
  </si>
  <si>
    <t xml:space="preserve">    2101199</t>
    <phoneticPr fontId="6" type="noConversion"/>
  </si>
  <si>
    <t xml:space="preserve">    行政单位医疗</t>
    <phoneticPr fontId="6" type="noConversion"/>
  </si>
  <si>
    <t xml:space="preserve">    其他行政事业单位医疗支出</t>
    <phoneticPr fontId="6" type="noConversion"/>
  </si>
  <si>
    <r>
      <t>晋中市城镇集体工业联合社201</t>
    </r>
    <r>
      <rPr>
        <b/>
        <sz val="18"/>
        <rFont val="宋体"/>
        <family val="3"/>
        <charset val="134"/>
      </rPr>
      <t>8</t>
    </r>
    <r>
      <rPr>
        <b/>
        <sz val="18"/>
        <rFont val="宋体"/>
        <charset val="134"/>
      </rPr>
      <t>年部门预算支出总表</t>
    </r>
    <phoneticPr fontId="6" type="noConversion"/>
  </si>
  <si>
    <r>
      <t xml:space="preserve">    210110</t>
    </r>
    <r>
      <rPr>
        <sz val="9"/>
        <rFont val="宋体"/>
        <family val="3"/>
        <charset val="134"/>
      </rPr>
      <t>1</t>
    </r>
    <phoneticPr fontId="6" type="noConversion"/>
  </si>
  <si>
    <t xml:space="preserve">    行政单位医疗</t>
    <phoneticPr fontId="6" type="noConversion"/>
  </si>
  <si>
    <r>
      <t>晋中市城镇集体工业联合社201</t>
    </r>
    <r>
      <rPr>
        <b/>
        <sz val="18"/>
        <rFont val="宋体"/>
        <family val="3"/>
        <charset val="134"/>
      </rPr>
      <t>8</t>
    </r>
    <r>
      <rPr>
        <b/>
        <sz val="18"/>
        <rFont val="宋体"/>
        <charset val="134"/>
      </rPr>
      <t>年一般公共预算支出预算表</t>
    </r>
    <phoneticPr fontId="6" type="noConversion"/>
  </si>
  <si>
    <t>2017年预算数</t>
    <phoneticPr fontId="6" type="noConversion"/>
  </si>
  <si>
    <t>2018年预算数</t>
    <phoneticPr fontId="6" type="noConversion"/>
  </si>
  <si>
    <t>2018年比2017年预算数增减%</t>
    <phoneticPr fontId="6" type="noConversion"/>
  </si>
  <si>
    <t>11</t>
    <phoneticPr fontId="6" type="noConversion"/>
  </si>
  <si>
    <t>行政事业单位医疗</t>
    <phoneticPr fontId="6" type="noConversion"/>
  </si>
  <si>
    <t>01</t>
    <phoneticPr fontId="6" type="noConversion"/>
  </si>
  <si>
    <t>行政单位医疗</t>
    <phoneticPr fontId="6" type="noConversion"/>
  </si>
  <si>
    <t>13</t>
    <phoneticPr fontId="6" type="noConversion"/>
  </si>
  <si>
    <t>医疗救助</t>
    <phoneticPr fontId="6" type="noConversion"/>
  </si>
  <si>
    <r>
      <t>晋中市城镇集体工业联合社201</t>
    </r>
    <r>
      <rPr>
        <b/>
        <sz val="18"/>
        <rFont val="宋体"/>
        <family val="3"/>
        <charset val="134"/>
      </rPr>
      <t>8</t>
    </r>
    <r>
      <rPr>
        <b/>
        <sz val="18"/>
        <rFont val="宋体"/>
        <charset val="134"/>
      </rPr>
      <t>年一般公共预算安排基本支出分经济科目表</t>
    </r>
    <phoneticPr fontId="6" type="noConversion"/>
  </si>
  <si>
    <r>
      <t>201</t>
    </r>
    <r>
      <rPr>
        <sz val="9"/>
        <rFont val="宋体"/>
        <family val="3"/>
        <charset val="134"/>
      </rPr>
      <t>8</t>
    </r>
    <r>
      <rPr>
        <sz val="9"/>
        <rFont val="宋体"/>
        <charset val="134"/>
      </rPr>
      <t>年预算数</t>
    </r>
    <phoneticPr fontId="6" type="noConversion"/>
  </si>
  <si>
    <r>
      <t xml:space="preserve">  3021</t>
    </r>
    <r>
      <rPr>
        <sz val="9"/>
        <rFont val="宋体"/>
        <family val="3"/>
        <charset val="134"/>
      </rPr>
      <t>5</t>
    </r>
    <phoneticPr fontId="6" type="noConversion"/>
  </si>
  <si>
    <t>会议费</t>
    <phoneticPr fontId="6" type="noConversion"/>
  </si>
  <si>
    <r>
      <t>晋中市城镇集体工业联合社201</t>
    </r>
    <r>
      <rPr>
        <b/>
        <sz val="18"/>
        <rFont val="宋体"/>
        <family val="3"/>
        <charset val="134"/>
      </rPr>
      <t>8</t>
    </r>
    <r>
      <rPr>
        <b/>
        <sz val="18"/>
        <rFont val="宋体"/>
        <charset val="134"/>
      </rPr>
      <t>年政府性基金预算支出预算表</t>
    </r>
    <phoneticPr fontId="6" type="noConversion"/>
  </si>
  <si>
    <r>
      <t>晋中市城镇集体工业联合社201</t>
    </r>
    <r>
      <rPr>
        <b/>
        <sz val="22"/>
        <rFont val="宋体"/>
        <family val="3"/>
        <charset val="134"/>
      </rPr>
      <t>8</t>
    </r>
    <r>
      <rPr>
        <b/>
        <sz val="22"/>
        <rFont val="宋体"/>
        <charset val="134"/>
      </rPr>
      <t>年“三公”经费预算表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</si>
</sst>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* #,##0.0;* \-#,##0.0;* &quot;&quot;??;@"/>
  </numFmts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b/>
      <sz val="2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9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b/>
      <sz val="2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18">
    <xf numFmtId="0" fontId="0" fillId="0" borderId="0" xfId="0">
      <alignment vertical="center"/>
    </xf>
    <xf numFmtId="0" fontId="1" fillId="0" borderId="0" xfId="1"/>
    <xf numFmtId="0" fontId="1" fillId="0" borderId="0" xfId="1" applyFill="1"/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0" xfId="1" applyFont="1"/>
    <xf numFmtId="0" fontId="4" fillId="0" borderId="0" xfId="1" applyFont="1" applyAlignment="1">
      <alignment horizontal="right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horizontal="right" vertical="center"/>
    </xf>
    <xf numFmtId="0" fontId="3" fillId="0" borderId="0" xfId="1" applyNumberFormat="1" applyFont="1" applyFill="1" applyAlignment="1" applyProtection="1">
      <alignment horizontal="centerContinuous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/>
    </xf>
    <xf numFmtId="4" fontId="1" fillId="0" borderId="1" xfId="1" applyNumberFormat="1" applyFont="1" applyFill="1" applyBorder="1" applyAlignment="1" applyProtection="1">
      <alignment horizontal="right" vertical="center"/>
    </xf>
    <xf numFmtId="49" fontId="1" fillId="0" borderId="1" xfId="1" applyNumberFormat="1" applyFont="1" applyFill="1" applyBorder="1" applyAlignment="1" applyProtection="1">
      <alignment horizontal="left" vertical="center"/>
    </xf>
    <xf numFmtId="4" fontId="1" fillId="0" borderId="3" xfId="1" applyNumberFormat="1" applyFont="1" applyFill="1" applyBorder="1" applyAlignment="1" applyProtection="1">
      <alignment horizontal="right" vertical="center"/>
    </xf>
    <xf numFmtId="0" fontId="1" fillId="0" borderId="0" xfId="1"/>
    <xf numFmtId="0" fontId="2" fillId="0" borderId="0" xfId="1" applyFont="1" applyFill="1"/>
    <xf numFmtId="0" fontId="1" fillId="0" borderId="0" xfId="1" applyFont="1" applyFill="1" applyAlignment="1">
      <alignment horizontal="right"/>
    </xf>
    <xf numFmtId="0" fontId="1" fillId="0" borderId="0" xfId="1" applyFill="1"/>
    <xf numFmtId="0" fontId="4" fillId="0" borderId="0" xfId="1" applyFont="1" applyFill="1"/>
    <xf numFmtId="0" fontId="4" fillId="0" borderId="0" xfId="1" applyFont="1" applyFill="1" applyAlignment="1">
      <alignment horizontal="right"/>
    </xf>
    <xf numFmtId="0" fontId="4" fillId="0" borderId="1" xfId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 applyProtection="1">
      <alignment horizontal="left" vertical="center"/>
    </xf>
    <xf numFmtId="4" fontId="4" fillId="0" borderId="2" xfId="1" applyNumberFormat="1" applyFont="1" applyFill="1" applyBorder="1" applyAlignment="1" applyProtection="1">
      <alignment horizontal="right" vertical="center" wrapText="1"/>
    </xf>
    <xf numFmtId="4" fontId="4" fillId="0" borderId="4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Alignment="1" applyProtection="1">
      <alignment horizontal="centerContinuous" vertical="center"/>
    </xf>
    <xf numFmtId="4" fontId="4" fillId="0" borderId="2" xfId="1" applyNumberFormat="1" applyFont="1" applyFill="1" applyBorder="1" applyAlignment="1" applyProtection="1">
      <alignment horizontal="right" vertical="center"/>
    </xf>
    <xf numFmtId="0" fontId="4" fillId="0" borderId="5" xfId="1" applyFont="1" applyFill="1" applyBorder="1" applyAlignment="1">
      <alignment vertical="center"/>
    </xf>
    <xf numFmtId="4" fontId="4" fillId="0" borderId="1" xfId="1" applyNumberFormat="1" applyFont="1" applyFill="1" applyBorder="1" applyAlignment="1" applyProtection="1">
      <alignment horizontal="right" vertical="center"/>
    </xf>
    <xf numFmtId="0" fontId="1" fillId="0" borderId="1" xfId="1" applyFill="1" applyBorder="1"/>
    <xf numFmtId="0" fontId="4" fillId="0" borderId="1" xfId="1" applyNumberFormat="1" applyFont="1" applyFill="1" applyBorder="1" applyAlignment="1" applyProtection="1">
      <alignment horizontal="centerContinuous" vertical="center"/>
    </xf>
    <xf numFmtId="0" fontId="1" fillId="0" borderId="1" xfId="1" applyFill="1" applyBorder="1" applyAlignment="1">
      <alignment horizontal="centerContinuous" vertical="center"/>
    </xf>
    <xf numFmtId="0" fontId="4" fillId="0" borderId="2" xfId="1" applyNumberFormat="1" applyFont="1" applyFill="1" applyBorder="1" applyAlignment="1" applyProtection="1">
      <alignment horizontal="centerContinuous" vertical="center"/>
    </xf>
    <xf numFmtId="0" fontId="4" fillId="0" borderId="6" xfId="1" applyNumberFormat="1" applyFont="1" applyFill="1" applyBorder="1" applyAlignment="1" applyProtection="1">
      <alignment horizontal="centerContinuous" vertical="center"/>
    </xf>
    <xf numFmtId="0" fontId="4" fillId="0" borderId="4" xfId="1" applyFont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Continuous" vertical="center"/>
    </xf>
    <xf numFmtId="4" fontId="4" fillId="0" borderId="7" xfId="1" applyNumberFormat="1" applyFont="1" applyFill="1" applyBorder="1" applyAlignment="1" applyProtection="1">
      <alignment horizontal="right" vertical="center" wrapText="1"/>
    </xf>
    <xf numFmtId="49" fontId="4" fillId="0" borderId="4" xfId="1" applyNumberFormat="1" applyFont="1" applyFill="1" applyBorder="1" applyAlignment="1" applyProtection="1">
      <alignment vertical="center"/>
    </xf>
    <xf numFmtId="0" fontId="4" fillId="0" borderId="3" xfId="1" applyFont="1" applyFill="1" applyBorder="1"/>
    <xf numFmtId="4" fontId="4" fillId="0" borderId="7" xfId="1" applyNumberFormat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vertical="center"/>
    </xf>
    <xf numFmtId="4" fontId="4" fillId="0" borderId="1" xfId="1" applyNumberFormat="1" applyFont="1" applyFill="1" applyBorder="1" applyAlignment="1">
      <alignment horizontal="right" vertical="center"/>
    </xf>
    <xf numFmtId="3" fontId="4" fillId="0" borderId="3" xfId="1" applyNumberFormat="1" applyFont="1" applyFill="1" applyBorder="1" applyAlignment="1" applyProtection="1">
      <alignment horizontal="right" vertical="center"/>
    </xf>
    <xf numFmtId="3" fontId="4" fillId="0" borderId="8" xfId="1" applyNumberFormat="1" applyFont="1" applyFill="1" applyBorder="1" applyAlignment="1" applyProtection="1">
      <alignment horizontal="right" vertical="center"/>
    </xf>
    <xf numFmtId="4" fontId="4" fillId="0" borderId="1" xfId="1" applyNumberFormat="1" applyFont="1" applyFill="1" applyBorder="1" applyAlignment="1" applyProtection="1">
      <alignment horizontal="right" vertical="center" wrapText="1"/>
    </xf>
    <xf numFmtId="0" fontId="4" fillId="0" borderId="4" xfId="1" applyFont="1" applyFill="1" applyBorder="1" applyAlignment="1">
      <alignment vertical="center"/>
    </xf>
    <xf numFmtId="4" fontId="4" fillId="0" borderId="9" xfId="1" applyNumberFormat="1" applyFont="1" applyFill="1" applyBorder="1" applyAlignment="1" applyProtection="1">
      <alignment horizontal="right" vertical="center" wrapText="1"/>
    </xf>
    <xf numFmtId="0" fontId="4" fillId="0" borderId="5" xfId="1" applyFont="1" applyFill="1" applyBorder="1" applyAlignment="1">
      <alignment horizontal="left" vertical="center"/>
    </xf>
    <xf numFmtId="0" fontId="4" fillId="0" borderId="5" xfId="1" applyNumberFormat="1" applyFont="1" applyFill="1" applyBorder="1" applyAlignment="1" applyProtection="1">
      <alignment horizontal="left" vertical="center" wrapText="1"/>
    </xf>
    <xf numFmtId="0" fontId="4" fillId="0" borderId="4" xfId="1" applyFont="1" applyFill="1" applyBorder="1" applyAlignment="1">
      <alignment horizontal="left" vertical="center"/>
    </xf>
    <xf numFmtId="4" fontId="4" fillId="0" borderId="1" xfId="1" applyNumberFormat="1" applyFont="1" applyFill="1" applyBorder="1" applyAlignment="1" applyProtection="1">
      <alignment horizontal="left" vertical="center"/>
    </xf>
    <xf numFmtId="4" fontId="4" fillId="0" borderId="2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 applyProtection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12" xfId="1" applyNumberFormat="1" applyFont="1" applyFill="1" applyBorder="1" applyAlignment="1" applyProtection="1">
      <alignment vertical="center" wrapText="1"/>
    </xf>
    <xf numFmtId="0" fontId="1" fillId="0" borderId="7" xfId="1" applyFill="1" applyBorder="1"/>
    <xf numFmtId="4" fontId="4" fillId="0" borderId="1" xfId="1" applyNumberFormat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 applyProtection="1">
      <alignment vertical="center"/>
    </xf>
    <xf numFmtId="49" fontId="4" fillId="0" borderId="1" xfId="1" applyNumberFormat="1" applyFont="1" applyFill="1" applyBorder="1" applyAlignment="1" applyProtection="1">
      <alignment horizontal="left" vertical="center"/>
    </xf>
    <xf numFmtId="4" fontId="1" fillId="0" borderId="1" xfId="1" applyNumberFormat="1" applyFill="1" applyBorder="1" applyAlignment="1">
      <alignment horizontal="right" vertical="center"/>
    </xf>
    <xf numFmtId="10" fontId="4" fillId="0" borderId="11" xfId="1" applyNumberFormat="1" applyFont="1" applyFill="1" applyBorder="1" applyAlignment="1" applyProtection="1">
      <alignment horizontal="right" vertical="center"/>
    </xf>
    <xf numFmtId="10" fontId="4" fillId="0" borderId="1" xfId="1" applyNumberFormat="1" applyFont="1" applyFill="1" applyBorder="1" applyAlignment="1" applyProtection="1">
      <alignment horizontal="right" vertical="center"/>
    </xf>
    <xf numFmtId="0" fontId="4" fillId="0" borderId="13" xfId="1" applyNumberFormat="1" applyFont="1" applyFill="1" applyBorder="1" applyAlignment="1" applyProtection="1">
      <alignment horizontal="centerContinuous" vertical="center"/>
    </xf>
    <xf numFmtId="0" fontId="4" fillId="0" borderId="14" xfId="1" applyNumberFormat="1" applyFont="1" applyFill="1" applyBorder="1" applyAlignment="1" applyProtection="1">
      <alignment horizontal="centerContinuous" vertical="center"/>
    </xf>
    <xf numFmtId="0" fontId="1" fillId="0" borderId="0" xfId="1" applyFill="1" applyAlignment="1">
      <alignment horizontal="centerContinuous" vertical="center"/>
    </xf>
    <xf numFmtId="4" fontId="1" fillId="0" borderId="1" xfId="1" applyNumberFormat="1" applyFont="1" applyFill="1" applyBorder="1" applyAlignment="1" applyProtection="1">
      <alignment horizontal="right" vertical="center"/>
    </xf>
    <xf numFmtId="0" fontId="1" fillId="0" borderId="0" xfId="1"/>
    <xf numFmtId="0" fontId="1" fillId="0" borderId="0" xfId="1" applyFill="1"/>
    <xf numFmtId="0" fontId="5" fillId="0" borderId="0" xfId="1" applyNumberFormat="1" applyFont="1" applyFill="1" applyAlignment="1" applyProtection="1">
      <alignment horizontal="centerContinuous" vertical="center"/>
    </xf>
    <xf numFmtId="0" fontId="1" fillId="0" borderId="0" xfId="1" applyFont="1" applyAlignment="1">
      <alignment horizontal="center" vertical="center"/>
    </xf>
    <xf numFmtId="49" fontId="1" fillId="0" borderId="0" xfId="1" applyNumberFormat="1" applyFont="1" applyFill="1" applyAlignment="1" applyProtection="1"/>
    <xf numFmtId="0" fontId="4" fillId="0" borderId="0" xfId="1" applyFont="1" applyAlignment="1">
      <alignment horizontal="right"/>
    </xf>
    <xf numFmtId="0" fontId="1" fillId="0" borderId="9" xfId="1" applyFont="1" applyBorder="1" applyAlignment="1">
      <alignment horizontal="center" vertical="center"/>
    </xf>
    <xf numFmtId="0" fontId="1" fillId="0" borderId="4" xfId="1" applyNumberFormat="1" applyFont="1" applyFill="1" applyBorder="1" applyAlignment="1" applyProtection="1">
      <alignment horizontal="center" vertical="center" wrapText="1"/>
    </xf>
    <xf numFmtId="0" fontId="1" fillId="0" borderId="4" xfId="1" applyNumberFormat="1" applyFont="1" applyFill="1" applyBorder="1" applyAlignment="1" applyProtection="1">
      <alignment horizontal="centerContinuous" vertical="center"/>
    </xf>
    <xf numFmtId="49" fontId="1" fillId="0" borderId="10" xfId="1" applyNumberFormat="1" applyFont="1" applyFill="1" applyBorder="1" applyAlignment="1" applyProtection="1">
      <alignment horizontal="centerContinuous" vertical="center"/>
    </xf>
    <xf numFmtId="49" fontId="1" fillId="0" borderId="4" xfId="1" applyNumberFormat="1" applyFont="1" applyFill="1" applyBorder="1" applyAlignment="1" applyProtection="1">
      <alignment horizontal="center" vertical="center" wrapText="1"/>
    </xf>
    <xf numFmtId="0" fontId="1" fillId="0" borderId="9" xfId="1" applyFont="1" applyFill="1" applyBorder="1" applyAlignment="1">
      <alignment horizontal="center" vertical="center"/>
    </xf>
    <xf numFmtId="4" fontId="1" fillId="0" borderId="1" xfId="1" applyNumberFormat="1" applyFont="1" applyFill="1" applyBorder="1" applyAlignment="1" applyProtection="1">
      <alignment horizontal="right" vertical="center" wrapText="1"/>
    </xf>
    <xf numFmtId="49" fontId="1" fillId="0" borderId="1" xfId="1" applyNumberFormat="1" applyFont="1" applyFill="1" applyBorder="1" applyAlignment="1" applyProtection="1">
      <alignment horizontal="left" vertical="center" wrapText="1"/>
    </xf>
    <xf numFmtId="4" fontId="1" fillId="0" borderId="4" xfId="1" applyNumberFormat="1" applyFont="1" applyFill="1" applyBorder="1" applyAlignment="1" applyProtection="1">
      <alignment horizontal="right" vertical="center"/>
    </xf>
    <xf numFmtId="4" fontId="1" fillId="0" borderId="5" xfId="1" applyNumberFormat="1" applyFont="1" applyFill="1" applyBorder="1" applyAlignment="1" applyProtection="1">
      <alignment horizontal="right" vertical="center"/>
    </xf>
    <xf numFmtId="49" fontId="1" fillId="0" borderId="4" xfId="1" applyNumberFormat="1" applyFont="1" applyFill="1" applyBorder="1" applyAlignment="1" applyProtection="1">
      <alignment horizontal="left" vertical="center" wrapText="1"/>
    </xf>
    <xf numFmtId="0" fontId="1" fillId="0" borderId="0" xfId="1"/>
    <xf numFmtId="0" fontId="1" fillId="0" borderId="0" xfId="1" applyFill="1"/>
    <xf numFmtId="0" fontId="1" fillId="0" borderId="0" xfId="1" applyFont="1" applyAlignment="1">
      <alignment horizontal="center" vertical="center"/>
    </xf>
    <xf numFmtId="49" fontId="1" fillId="0" borderId="0" xfId="1" applyNumberFormat="1" applyFont="1" applyFill="1" applyAlignment="1" applyProtection="1"/>
    <xf numFmtId="0" fontId="4" fillId="0" borderId="0" xfId="1" applyFont="1" applyAlignment="1">
      <alignment horizontal="right"/>
    </xf>
    <xf numFmtId="0" fontId="1" fillId="0" borderId="9" xfId="1" applyFont="1" applyBorder="1" applyAlignment="1">
      <alignment horizontal="center" vertical="center"/>
    </xf>
    <xf numFmtId="0" fontId="1" fillId="0" borderId="4" xfId="1" applyNumberFormat="1" applyFont="1" applyFill="1" applyBorder="1" applyAlignment="1" applyProtection="1">
      <alignment horizontal="center" vertical="center" wrapText="1"/>
    </xf>
    <xf numFmtId="49" fontId="1" fillId="0" borderId="4" xfId="1" applyNumberFormat="1" applyFont="1" applyFill="1" applyBorder="1" applyAlignment="1" applyProtection="1">
      <alignment horizontal="center" vertical="center" wrapText="1"/>
    </xf>
    <xf numFmtId="0" fontId="1" fillId="0" borderId="9" xfId="1" applyFont="1" applyFill="1" applyBorder="1" applyAlignment="1">
      <alignment horizontal="center" vertical="center"/>
    </xf>
    <xf numFmtId="4" fontId="1" fillId="0" borderId="3" xfId="1" applyNumberFormat="1" applyFont="1" applyFill="1" applyBorder="1" applyAlignment="1" applyProtection="1">
      <alignment horizontal="right" vertical="center"/>
    </xf>
    <xf numFmtId="4" fontId="1" fillId="0" borderId="1" xfId="1" applyNumberFormat="1" applyFont="1" applyFill="1" applyBorder="1" applyAlignment="1" applyProtection="1">
      <alignment horizontal="right" vertical="center" wrapText="1"/>
    </xf>
    <xf numFmtId="49" fontId="1" fillId="0" borderId="1" xfId="1" applyNumberFormat="1" applyFont="1" applyFill="1" applyBorder="1" applyAlignment="1" applyProtection="1">
      <alignment horizontal="left" vertical="center" wrapText="1"/>
    </xf>
    <xf numFmtId="4" fontId="1" fillId="0" borderId="5" xfId="1" applyNumberFormat="1" applyFont="1" applyFill="1" applyBorder="1" applyAlignment="1" applyProtection="1">
      <alignment horizontal="right" vertical="center"/>
    </xf>
    <xf numFmtId="49" fontId="1" fillId="0" borderId="4" xfId="1" applyNumberFormat="1" applyFont="1" applyFill="1" applyBorder="1" applyAlignment="1" applyProtection="1">
      <alignment horizontal="left" vertical="center" wrapText="1"/>
    </xf>
    <xf numFmtId="0" fontId="1" fillId="0" borderId="4" xfId="1" applyNumberFormat="1" applyFont="1" applyFill="1" applyBorder="1" applyAlignment="1" applyProtection="1">
      <alignment horizontal="center" vertical="center"/>
    </xf>
    <xf numFmtId="49" fontId="1" fillId="0" borderId="10" xfId="1" applyNumberFormat="1" applyFont="1" applyFill="1" applyBorder="1" applyAlignment="1" applyProtection="1">
      <alignment horizontal="center" vertical="center"/>
    </xf>
    <xf numFmtId="0" fontId="1" fillId="0" borderId="0" xfId="1"/>
    <xf numFmtId="0" fontId="1" fillId="0" borderId="0" xfId="1" applyFill="1"/>
    <xf numFmtId="0" fontId="5" fillId="0" borderId="0" xfId="1" applyNumberFormat="1" applyFont="1" applyFill="1" applyAlignment="1" applyProtection="1">
      <alignment horizontal="centerContinuous" vertical="center"/>
    </xf>
    <xf numFmtId="0" fontId="1" fillId="0" borderId="0" xfId="1" applyFont="1" applyAlignment="1">
      <alignment horizontal="center" vertical="center"/>
    </xf>
    <xf numFmtId="49" fontId="1" fillId="0" borderId="0" xfId="1" applyNumberFormat="1" applyFont="1" applyFill="1" applyAlignment="1" applyProtection="1"/>
    <xf numFmtId="0" fontId="4" fillId="0" borderId="0" xfId="1" applyFont="1" applyAlignment="1">
      <alignment horizontal="right"/>
    </xf>
    <xf numFmtId="0" fontId="1" fillId="0" borderId="9" xfId="1" applyFont="1" applyBorder="1" applyAlignment="1">
      <alignment horizontal="center" vertical="center"/>
    </xf>
    <xf numFmtId="0" fontId="1" fillId="0" borderId="4" xfId="1" applyNumberFormat="1" applyFont="1" applyFill="1" applyBorder="1" applyAlignment="1" applyProtection="1">
      <alignment horizontal="center" vertical="center" wrapText="1"/>
    </xf>
    <xf numFmtId="0" fontId="1" fillId="0" borderId="4" xfId="1" applyNumberFormat="1" applyFont="1" applyFill="1" applyBorder="1" applyAlignment="1" applyProtection="1">
      <alignment horizontal="centerContinuous" vertical="center"/>
    </xf>
    <xf numFmtId="49" fontId="1" fillId="0" borderId="10" xfId="1" applyNumberFormat="1" applyFont="1" applyFill="1" applyBorder="1" applyAlignment="1" applyProtection="1">
      <alignment horizontal="centerContinuous" vertical="center"/>
    </xf>
    <xf numFmtId="49" fontId="1" fillId="0" borderId="4" xfId="1" applyNumberFormat="1" applyFont="1" applyFill="1" applyBorder="1" applyAlignment="1" applyProtection="1">
      <alignment horizontal="center" vertical="center" wrapText="1"/>
    </xf>
    <xf numFmtId="0" fontId="1" fillId="0" borderId="9" xfId="1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 applyProtection="1">
      <alignment horizontal="left" vertical="center" wrapText="1"/>
    </xf>
    <xf numFmtId="4" fontId="1" fillId="0" borderId="3" xfId="1" applyNumberFormat="1" applyFont="1" applyFill="1" applyBorder="1" applyAlignment="1" applyProtection="1">
      <alignment horizontal="right" vertical="center" wrapText="1"/>
    </xf>
    <xf numFmtId="49" fontId="1" fillId="0" borderId="3" xfId="1" applyNumberFormat="1" applyFont="1" applyFill="1" applyBorder="1" applyAlignment="1" applyProtection="1">
      <alignment horizontal="left" vertical="center" wrapText="1"/>
    </xf>
    <xf numFmtId="49" fontId="1" fillId="0" borderId="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/>
    <xf numFmtId="0" fontId="2" fillId="0" borderId="0" xfId="1" applyFont="1" applyFill="1"/>
    <xf numFmtId="0" fontId="1" fillId="0" borderId="0" xfId="1" applyFont="1" applyFill="1" applyAlignment="1">
      <alignment horizontal="right"/>
    </xf>
    <xf numFmtId="0" fontId="1" fillId="0" borderId="0" xfId="1" applyFill="1"/>
    <xf numFmtId="0" fontId="4" fillId="0" borderId="0" xfId="1" applyFont="1" applyFill="1"/>
    <xf numFmtId="0" fontId="4" fillId="0" borderId="0" xfId="1" applyFont="1" applyFill="1" applyAlignment="1">
      <alignment horizontal="right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49" fontId="4" fillId="0" borderId="4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Alignment="1" applyProtection="1">
      <alignment horizontal="centerContinuous" vertical="center"/>
    </xf>
    <xf numFmtId="4" fontId="4" fillId="0" borderId="2" xfId="1" applyNumberFormat="1" applyFont="1" applyFill="1" applyBorder="1" applyAlignment="1" applyProtection="1">
      <alignment horizontal="right" vertical="center"/>
    </xf>
    <xf numFmtId="4" fontId="4" fillId="0" borderId="1" xfId="1" applyNumberFormat="1" applyFont="1" applyFill="1" applyBorder="1" applyAlignment="1" applyProtection="1">
      <alignment horizontal="right" vertical="center"/>
    </xf>
    <xf numFmtId="49" fontId="4" fillId="0" borderId="4" xfId="1" applyNumberFormat="1" applyFont="1" applyFill="1" applyBorder="1" applyAlignment="1" applyProtection="1">
      <alignment horizontal="center" vertical="center"/>
    </xf>
    <xf numFmtId="4" fontId="4" fillId="0" borderId="3" xfId="1" applyNumberFormat="1" applyFont="1" applyFill="1" applyBorder="1" applyAlignment="1" applyProtection="1">
      <alignment horizontal="right" vertical="center"/>
    </xf>
    <xf numFmtId="4" fontId="4" fillId="0" borderId="9" xfId="1" applyNumberFormat="1" applyFont="1" applyFill="1" applyBorder="1" applyAlignment="1" applyProtection="1">
      <alignment horizontal="right" vertical="center"/>
    </xf>
    <xf numFmtId="4" fontId="4" fillId="0" borderId="7" xfId="1" applyNumberFormat="1" applyFont="1" applyFill="1" applyBorder="1" applyAlignment="1" applyProtection="1">
      <alignment horizontal="right" vertical="center"/>
    </xf>
    <xf numFmtId="0" fontId="1" fillId="0" borderId="0" xfId="1"/>
    <xf numFmtId="4" fontId="1" fillId="0" borderId="1" xfId="1" applyNumberFormat="1" applyFont="1" applyFill="1" applyBorder="1" applyAlignment="1" applyProtection="1">
      <alignment horizontal="right" vertical="center" wrapText="1"/>
    </xf>
    <xf numFmtId="49" fontId="1" fillId="0" borderId="1" xfId="1" applyNumberFormat="1" applyFont="1" applyFill="1" applyBorder="1" applyAlignment="1" applyProtection="1">
      <alignment horizontal="left" vertical="center" wrapText="1"/>
    </xf>
    <xf numFmtId="4" fontId="1" fillId="0" borderId="4" xfId="1" applyNumberFormat="1" applyFont="1" applyFill="1" applyBorder="1" applyAlignment="1" applyProtection="1">
      <alignment horizontal="right" vertical="center"/>
    </xf>
    <xf numFmtId="4" fontId="1" fillId="0" borderId="5" xfId="1" applyNumberFormat="1" applyFont="1" applyFill="1" applyBorder="1" applyAlignment="1" applyProtection="1">
      <alignment horizontal="right" vertical="center"/>
    </xf>
    <xf numFmtId="49" fontId="1" fillId="0" borderId="4" xfId="1" applyNumberFormat="1" applyFont="1" applyFill="1" applyBorder="1" applyAlignment="1" applyProtection="1">
      <alignment horizontal="left" vertical="center" wrapText="1"/>
    </xf>
    <xf numFmtId="0" fontId="0" fillId="0" borderId="0" xfId="0" applyAlignment="1"/>
    <xf numFmtId="0" fontId="5" fillId="0" borderId="0" xfId="0" applyNumberFormat="1" applyFont="1" applyFill="1" applyAlignment="1" applyProtection="1">
      <alignment horizontal="centerContinuous" vertical="center"/>
    </xf>
    <xf numFmtId="0" fontId="4" fillId="0" borderId="0" xfId="0" applyFont="1" applyAlignment="1">
      <alignment horizontal="right"/>
    </xf>
    <xf numFmtId="0" fontId="0" fillId="0" borderId="4" xfId="0" applyNumberFormat="1" applyFont="1" applyFill="1" applyBorder="1" applyAlignment="1" applyProtection="1">
      <alignment horizontal="centerContinuous" vertical="center"/>
    </xf>
    <xf numFmtId="49" fontId="0" fillId="0" borderId="10" xfId="0" applyNumberFormat="1" applyFont="1" applyFill="1" applyBorder="1" applyAlignment="1" applyProtection="1">
      <alignment horizontal="centerContinuous" vertical="center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4" xfId="0" applyNumberFormat="1" applyFont="1" applyFill="1" applyBorder="1" applyAlignment="1" applyProtection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centerContinuous" vertical="center"/>
    </xf>
    <xf numFmtId="0" fontId="0" fillId="0" borderId="3" xfId="0" applyNumberFormat="1" applyFont="1" applyFill="1" applyBorder="1" applyAlignment="1" applyProtection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177" fontId="0" fillId="0" borderId="7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left" vertical="center" wrapText="1"/>
    </xf>
    <xf numFmtId="4" fontId="0" fillId="0" borderId="1" xfId="0" applyNumberFormat="1" applyFont="1" applyFill="1" applyBorder="1" applyAlignment="1" applyProtection="1">
      <alignment horizontal="right" vertical="center"/>
    </xf>
    <xf numFmtId="10" fontId="0" fillId="0" borderId="5" xfId="0" applyNumberFormat="1" applyFont="1" applyFill="1" applyBorder="1" applyAlignment="1" applyProtection="1">
      <alignment horizontal="right" vertical="center" wrapText="1"/>
    </xf>
    <xf numFmtId="10" fontId="0" fillId="0" borderId="4" xfId="0" applyNumberFormat="1" applyFont="1" applyFill="1" applyBorder="1" applyAlignment="1" applyProtection="1">
      <alignment horizontal="right" vertical="center" wrapText="1"/>
    </xf>
    <xf numFmtId="10" fontId="0" fillId="0" borderId="1" xfId="0" applyNumberFormat="1" applyFont="1" applyFill="1" applyBorder="1" applyAlignment="1" applyProtection="1">
      <alignment horizontal="right" vertical="center" wrapText="1"/>
    </xf>
    <xf numFmtId="49" fontId="0" fillId="0" borderId="0" xfId="0" applyNumberFormat="1" applyFont="1" applyFill="1" applyAlignment="1" applyProtection="1"/>
    <xf numFmtId="0" fontId="2" fillId="0" borderId="0" xfId="0" applyFont="1" applyFill="1" applyAlignment="1"/>
    <xf numFmtId="0" fontId="0" fillId="0" borderId="0" xfId="0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4" fillId="0" borderId="2" xfId="0" applyNumberFormat="1" applyFont="1" applyFill="1" applyBorder="1" applyAlignment="1" applyProtection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 applyProtection="1">
      <alignment vertical="center"/>
    </xf>
    <xf numFmtId="4" fontId="4" fillId="0" borderId="2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left" vertical="center"/>
    </xf>
    <xf numFmtId="4" fontId="4" fillId="0" borderId="1" xfId="0" applyNumberFormat="1" applyFont="1" applyFill="1" applyBorder="1" applyAlignment="1" applyProtection="1">
      <alignment horizontal="right" vertical="center"/>
    </xf>
    <xf numFmtId="49" fontId="4" fillId="0" borderId="4" xfId="0" applyNumberFormat="1" applyFont="1" applyFill="1" applyBorder="1" applyAlignment="1" applyProtection="1">
      <alignment horizontal="left" vertical="center"/>
    </xf>
    <xf numFmtId="0" fontId="0" fillId="0" borderId="1" xfId="0" applyBorder="1" applyAlignment="1"/>
    <xf numFmtId="0" fontId="0" fillId="0" borderId="7" xfId="0" applyFill="1" applyBorder="1" applyAlignment="1"/>
    <xf numFmtId="4" fontId="4" fillId="0" borderId="1" xfId="0" applyNumberFormat="1" applyFont="1" applyFill="1" applyBorder="1" applyAlignment="1" applyProtection="1">
      <alignment horizontal="left" vertical="center"/>
    </xf>
    <xf numFmtId="0" fontId="0" fillId="0" borderId="1" xfId="0" applyFill="1" applyBorder="1" applyAlignment="1"/>
    <xf numFmtId="4" fontId="4" fillId="0" borderId="4" xfId="0" applyNumberFormat="1" applyFont="1" applyFill="1" applyBorder="1" applyAlignment="1" applyProtection="1">
      <alignment horizontal="left" vertical="center"/>
    </xf>
    <xf numFmtId="4" fontId="4" fillId="0" borderId="9" xfId="0" applyNumberFormat="1" applyFont="1" applyFill="1" applyBorder="1" applyAlignment="1" applyProtection="1">
      <alignment horizontal="right" vertical="center" wrapText="1"/>
    </xf>
    <xf numFmtId="4" fontId="4" fillId="0" borderId="2" xfId="0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4" xfId="0" applyFont="1" applyFill="1" applyBorder="1" applyAlignment="1">
      <alignment vertical="center"/>
    </xf>
    <xf numFmtId="4" fontId="4" fillId="0" borderId="7" xfId="0" applyNumberFormat="1" applyFont="1" applyFill="1" applyBorder="1" applyAlignment="1" applyProtection="1">
      <alignment horizontal="right" vertical="center" wrapText="1"/>
    </xf>
    <xf numFmtId="0" fontId="4" fillId="0" borderId="4" xfId="0" applyFont="1" applyFill="1" applyBorder="1" applyAlignment="1">
      <alignment horizontal="left" vertical="center"/>
    </xf>
    <xf numFmtId="4" fontId="0" fillId="0" borderId="7" xfId="0" applyNumberFormat="1" applyFont="1" applyFill="1" applyBorder="1" applyAlignment="1" applyProtection="1">
      <alignment horizontal="right" vertical="center" wrapText="1"/>
    </xf>
    <xf numFmtId="4" fontId="0" fillId="0" borderId="1" xfId="0" applyNumberFormat="1" applyFill="1" applyBorder="1" applyAlignment="1">
      <alignment horizontal="right" vertical="center"/>
    </xf>
    <xf numFmtId="49" fontId="8" fillId="0" borderId="4" xfId="1" applyNumberFormat="1" applyFont="1" applyFill="1" applyBorder="1" applyAlignment="1" applyProtection="1">
      <alignment horizontal="left" vertical="center" wrapText="1"/>
    </xf>
    <xf numFmtId="49" fontId="8" fillId="0" borderId="1" xfId="1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Alignment="1" applyProtection="1">
      <alignment horizontal="centerContinuous" vertical="center"/>
    </xf>
    <xf numFmtId="0" fontId="7" fillId="0" borderId="0" xfId="1" applyNumberFormat="1" applyFont="1" applyFill="1" applyAlignment="1" applyProtection="1">
      <alignment horizontal="centerContinuous" vertical="center"/>
    </xf>
    <xf numFmtId="49" fontId="8" fillId="0" borderId="3" xfId="1" applyNumberFormat="1" applyFont="1" applyFill="1" applyBorder="1" applyAlignment="1" applyProtection="1">
      <alignment horizontal="left" vertical="center" wrapText="1"/>
    </xf>
    <xf numFmtId="0" fontId="9" fillId="0" borderId="0" xfId="1" applyNumberFormat="1" applyFont="1" applyFill="1" applyAlignment="1" applyProtection="1">
      <alignment horizontal="centerContinuous" vertical="center"/>
    </xf>
    <xf numFmtId="0" fontId="4" fillId="0" borderId="1" xfId="1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177" fontId="1" fillId="0" borderId="4" xfId="1" applyNumberFormat="1" applyFont="1" applyFill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/>
    </xf>
    <xf numFmtId="177" fontId="1" fillId="0" borderId="4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77" fontId="1" fillId="0" borderId="2" xfId="1" applyNumberFormat="1" applyFont="1" applyFill="1" applyBorder="1" applyAlignment="1" applyProtection="1">
      <alignment horizontal="center" vertical="center"/>
    </xf>
    <xf numFmtId="177" fontId="1" fillId="0" borderId="7" xfId="1" applyNumberFormat="1" applyFont="1" applyFill="1" applyBorder="1" applyAlignment="1" applyProtection="1">
      <alignment horizontal="center" vertical="center"/>
    </xf>
    <xf numFmtId="177" fontId="1" fillId="0" borderId="2" xfId="1" applyNumberFormat="1" applyFont="1" applyFill="1" applyBorder="1" applyAlignment="1" applyProtection="1">
      <alignment horizontal="center" vertical="center" wrapText="1"/>
    </xf>
    <xf numFmtId="177" fontId="1" fillId="0" borderId="7" xfId="1" applyNumberFormat="1" applyFont="1" applyFill="1" applyBorder="1" applyAlignment="1" applyProtection="1">
      <alignment horizontal="center" vertical="center" wrapText="1"/>
    </xf>
    <xf numFmtId="0" fontId="1" fillId="0" borderId="3" xfId="1" applyNumberFormat="1" applyFont="1" applyFill="1" applyBorder="1" applyAlignment="1" applyProtection="1">
      <alignment horizontal="center" vertical="center"/>
    </xf>
    <xf numFmtId="177" fontId="8" fillId="0" borderId="1" xfId="1" applyNumberFormat="1" applyFont="1" applyFill="1" applyBorder="1" applyAlignment="1" applyProtection="1">
      <alignment horizontal="center" vertical="center"/>
    </xf>
    <xf numFmtId="177" fontId="1" fillId="0" borderId="1" xfId="1" applyNumberFormat="1" applyFont="1" applyFill="1" applyBorder="1" applyAlignment="1" applyProtection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workbookViewId="0">
      <selection activeCell="W11" sqref="W11"/>
    </sheetView>
  </sheetViews>
  <sheetFormatPr defaultRowHeight="13.5" x14ac:dyDescent="0.15"/>
  <sheetData>
    <row r="1" spans="1:30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6"/>
    </row>
    <row r="2" spans="1:30" ht="27" x14ac:dyDescent="0.3">
      <c r="A2" s="9" t="s">
        <v>143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/>
      <c r="Y3" s="7"/>
      <c r="Z3" s="7"/>
      <c r="AA3" s="7"/>
      <c r="AB3" s="7"/>
      <c r="AC3" s="7"/>
      <c r="AD3" s="8" t="s">
        <v>0</v>
      </c>
    </row>
    <row r="4" spans="1:30" ht="36" x14ac:dyDescent="0.15">
      <c r="A4" s="3" t="s">
        <v>1</v>
      </c>
      <c r="B4" s="3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0" t="s">
        <v>19</v>
      </c>
      <c r="T4" s="10" t="s">
        <v>20</v>
      </c>
      <c r="U4" s="10" t="s">
        <v>21</v>
      </c>
      <c r="V4" s="10" t="s">
        <v>22</v>
      </c>
      <c r="W4" s="10" t="s">
        <v>23</v>
      </c>
      <c r="X4" s="11" t="s">
        <v>24</v>
      </c>
      <c r="Y4" s="11" t="s">
        <v>25</v>
      </c>
      <c r="Z4" s="11" t="s">
        <v>26</v>
      </c>
      <c r="AA4" s="10" t="s">
        <v>27</v>
      </c>
      <c r="AB4" s="11" t="s">
        <v>28</v>
      </c>
      <c r="AC4" s="12" t="s">
        <v>29</v>
      </c>
      <c r="AD4" s="11" t="s">
        <v>30</v>
      </c>
    </row>
    <row r="5" spans="1:30" x14ac:dyDescent="0.15">
      <c r="A5" s="4" t="s">
        <v>31</v>
      </c>
      <c r="B5" s="4" t="s">
        <v>31</v>
      </c>
      <c r="C5" s="4" t="s">
        <v>31</v>
      </c>
      <c r="D5" s="4" t="s">
        <v>31</v>
      </c>
      <c r="E5" s="4" t="s">
        <v>31</v>
      </c>
      <c r="F5" s="4" t="s">
        <v>31</v>
      </c>
      <c r="G5" s="4" t="s">
        <v>31</v>
      </c>
      <c r="H5" s="4" t="s">
        <v>31</v>
      </c>
      <c r="I5" s="4" t="s">
        <v>31</v>
      </c>
      <c r="J5" s="4" t="s">
        <v>31</v>
      </c>
      <c r="K5" s="4" t="s">
        <v>31</v>
      </c>
      <c r="L5" s="4" t="s">
        <v>31</v>
      </c>
      <c r="M5" s="4" t="s">
        <v>31</v>
      </c>
      <c r="N5" s="4" t="s">
        <v>31</v>
      </c>
      <c r="O5" s="4" t="s">
        <v>31</v>
      </c>
      <c r="P5" s="4" t="s">
        <v>31</v>
      </c>
      <c r="Q5" s="4" t="s">
        <v>31</v>
      </c>
      <c r="R5" s="4" t="s">
        <v>31</v>
      </c>
      <c r="S5" s="4" t="s">
        <v>31</v>
      </c>
      <c r="T5" s="4" t="s">
        <v>31</v>
      </c>
      <c r="U5" s="4" t="s">
        <v>31</v>
      </c>
      <c r="V5" s="4" t="s">
        <v>31</v>
      </c>
      <c r="W5" s="4" t="s">
        <v>31</v>
      </c>
      <c r="X5" s="4" t="s">
        <v>31</v>
      </c>
      <c r="Y5" s="4" t="s">
        <v>31</v>
      </c>
      <c r="Z5" s="4" t="s">
        <v>31</v>
      </c>
      <c r="AA5" s="4" t="s">
        <v>31</v>
      </c>
      <c r="AB5" s="4" t="s">
        <v>31</v>
      </c>
      <c r="AC5" s="4" t="s">
        <v>31</v>
      </c>
      <c r="AD5" s="13" t="s">
        <v>31</v>
      </c>
    </row>
    <row r="6" spans="1:30" x14ac:dyDescent="0.15">
      <c r="A6" s="15" t="s">
        <v>2</v>
      </c>
      <c r="B6" s="16">
        <v>254.66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69.25</v>
      </c>
      <c r="K6" s="14">
        <v>0</v>
      </c>
      <c r="L6" s="14">
        <v>4.99</v>
      </c>
      <c r="M6" s="14">
        <v>0</v>
      </c>
      <c r="N6" s="14">
        <v>0</v>
      </c>
      <c r="O6" s="14">
        <v>0</v>
      </c>
      <c r="P6" s="14">
        <v>0</v>
      </c>
      <c r="Q6" s="14">
        <v>161.06</v>
      </c>
      <c r="R6" s="14">
        <v>0</v>
      </c>
      <c r="S6" s="14">
        <v>0</v>
      </c>
      <c r="T6" s="14">
        <v>0</v>
      </c>
      <c r="U6" s="14">
        <v>0</v>
      </c>
      <c r="V6" s="14">
        <v>19.36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</row>
    <row r="7" spans="1:30" x14ac:dyDescent="0.15">
      <c r="A7" s="15" t="s">
        <v>32</v>
      </c>
      <c r="B7" s="16">
        <v>254.66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69.25</v>
      </c>
      <c r="K7" s="14">
        <v>0</v>
      </c>
      <c r="L7" s="14">
        <v>4.99</v>
      </c>
      <c r="M7" s="14">
        <v>0</v>
      </c>
      <c r="N7" s="14">
        <v>0</v>
      </c>
      <c r="O7" s="14">
        <v>0</v>
      </c>
      <c r="P7" s="14">
        <v>0</v>
      </c>
      <c r="Q7" s="14">
        <v>161.06</v>
      </c>
      <c r="R7" s="14">
        <v>0</v>
      </c>
      <c r="S7" s="14">
        <v>0</v>
      </c>
      <c r="T7" s="14">
        <v>0</v>
      </c>
      <c r="U7" s="14">
        <v>0</v>
      </c>
      <c r="V7" s="14">
        <v>19.36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</row>
    <row r="8" spans="1:30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x14ac:dyDescent="0.15">
      <c r="A14" s="1"/>
      <c r="B14" s="1"/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  <c r="P14" s="1"/>
      <c r="Q14" s="1"/>
      <c r="R14" s="1"/>
      <c r="S14" s="1"/>
      <c r="T14" s="1"/>
      <c r="U14" s="1"/>
      <c r="V14" s="2"/>
      <c r="W14" s="2"/>
      <c r="X14" s="2"/>
      <c r="Y14" s="2"/>
      <c r="Z14" s="2"/>
      <c r="AA14" s="2"/>
      <c r="AB14" s="2"/>
      <c r="AC14" s="2"/>
      <c r="AD14" s="2"/>
    </row>
    <row r="15" spans="1:30" x14ac:dyDescent="0.15">
      <c r="A15" s="1"/>
      <c r="B15" s="1"/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  <c r="P15" s="1"/>
      <c r="Q15" s="1"/>
      <c r="R15" s="1"/>
      <c r="S15" s="1"/>
      <c r="T15" s="1"/>
      <c r="U15" s="1"/>
      <c r="V15" s="1"/>
      <c r="W15" s="2"/>
      <c r="X15" s="2"/>
      <c r="Y15" s="2"/>
      <c r="Z15" s="2"/>
      <c r="AA15" s="2"/>
      <c r="AB15" s="2"/>
      <c r="AC15" s="2"/>
      <c r="AD15" s="1"/>
    </row>
    <row r="16" spans="1:30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1"/>
      <c r="Q16" s="1"/>
      <c r="R16" s="1"/>
      <c r="S16" s="1"/>
      <c r="T16" s="1"/>
      <c r="U16" s="1"/>
      <c r="V16" s="1"/>
      <c r="W16" s="2"/>
      <c r="X16" s="2"/>
      <c r="Y16" s="2"/>
      <c r="Z16" s="2"/>
      <c r="AA16" s="2"/>
      <c r="AB16" s="2"/>
      <c r="AC16" s="2"/>
      <c r="AD16" s="1"/>
    </row>
    <row r="17" spans="14:29" x14ac:dyDescent="0.15">
      <c r="N17" s="2"/>
      <c r="O17" s="1"/>
      <c r="P17" s="1"/>
      <c r="Q17" s="1"/>
      <c r="R17" s="1"/>
      <c r="S17" s="1"/>
      <c r="T17" s="1"/>
      <c r="U17" s="1"/>
      <c r="V17" s="2"/>
      <c r="W17" s="2"/>
      <c r="X17" s="1"/>
      <c r="Y17" s="1"/>
      <c r="Z17" s="1"/>
      <c r="AA17" s="2"/>
      <c r="AB17" s="2"/>
      <c r="AC17" s="2"/>
    </row>
    <row r="18" spans="14:29" x14ac:dyDescent="0.15">
      <c r="N18" s="1"/>
      <c r="O18" s="1"/>
      <c r="P18" s="1"/>
      <c r="Q18" s="1"/>
      <c r="R18" s="1"/>
      <c r="S18" s="1"/>
      <c r="T18" s="1"/>
      <c r="U18" s="1"/>
      <c r="V18" s="1"/>
      <c r="W18" s="2"/>
      <c r="X18" s="1"/>
      <c r="Y18" s="1"/>
      <c r="Z18" s="1"/>
      <c r="AA18" s="2"/>
      <c r="AB18" s="1"/>
      <c r="AC18" s="2"/>
    </row>
    <row r="19" spans="14:29" x14ac:dyDescent="0.15">
      <c r="N19" s="1"/>
      <c r="O19" s="1"/>
      <c r="P19" s="1"/>
      <c r="Q19" s="1"/>
      <c r="R19" s="1"/>
      <c r="S19" s="1"/>
      <c r="T19" s="1"/>
      <c r="U19" s="1"/>
      <c r="V19" s="2"/>
      <c r="W19" s="1"/>
      <c r="X19" s="1"/>
      <c r="Y19" s="1"/>
      <c r="Z19" s="1"/>
      <c r="AA19" s="1"/>
      <c r="AB19" s="1"/>
      <c r="AC19" s="1"/>
    </row>
    <row r="20" spans="14:29" x14ac:dyDescent="0.15">
      <c r="N20" s="1"/>
      <c r="O20" s="1"/>
      <c r="P20" s="1"/>
      <c r="Q20" s="1"/>
      <c r="R20" s="1"/>
      <c r="S20" s="1"/>
      <c r="T20" s="1"/>
      <c r="U20" s="1"/>
      <c r="V20" s="1"/>
      <c r="W20" s="1"/>
      <c r="X20" s="2"/>
      <c r="Y20" s="2"/>
      <c r="Z20" s="2"/>
      <c r="AA20" s="2"/>
      <c r="AB20" s="2"/>
      <c r="AC20" s="2"/>
    </row>
    <row r="21" spans="14:29" x14ac:dyDescent="0.15">
      <c r="N21" s="1"/>
      <c r="O21" s="1"/>
      <c r="P21" s="1"/>
      <c r="Q21" s="1"/>
      <c r="R21" s="1"/>
      <c r="S21" s="1"/>
      <c r="T21" s="1"/>
      <c r="U21" s="1"/>
      <c r="V21" s="1"/>
      <c r="W21" s="1"/>
      <c r="X21" s="2"/>
      <c r="Y21" s="2"/>
      <c r="Z21" s="2"/>
      <c r="AA21" s="2"/>
      <c r="AB21" s="2"/>
      <c r="AC21" s="2"/>
    </row>
  </sheetData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workbookViewId="0">
      <selection activeCell="H28" sqref="H28"/>
    </sheetView>
  </sheetViews>
  <sheetFormatPr defaultRowHeight="13.5" x14ac:dyDescent="0.15"/>
  <cols>
    <col min="1" max="1" width="25.5" customWidth="1"/>
    <col min="2" max="2" width="13.875" customWidth="1"/>
    <col min="3" max="3" width="13.625" customWidth="1"/>
    <col min="4" max="4" width="11.125" customWidth="1"/>
    <col min="5" max="5" width="21" customWidth="1"/>
    <col min="6" max="8" width="16.875" customWidth="1"/>
  </cols>
  <sheetData>
    <row r="1" spans="1:255" x14ac:dyDescent="0.15">
      <c r="A1" s="18"/>
      <c r="B1" s="18"/>
      <c r="C1" s="18"/>
      <c r="D1" s="18"/>
      <c r="E1" s="19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</row>
    <row r="2" spans="1:255" ht="27" x14ac:dyDescent="0.15">
      <c r="A2" s="27" t="s">
        <v>144</v>
      </c>
      <c r="B2" s="27"/>
      <c r="C2" s="27"/>
      <c r="D2" s="27"/>
      <c r="E2" s="27"/>
      <c r="F2" s="67"/>
      <c r="G2" s="67"/>
      <c r="H2" s="67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</row>
    <row r="3" spans="1:255" x14ac:dyDescent="0.15">
      <c r="A3" s="21"/>
      <c r="B3" s="18"/>
      <c r="C3" s="18"/>
      <c r="D3" s="18"/>
      <c r="E3" s="17"/>
      <c r="F3" s="17"/>
      <c r="G3" s="20"/>
      <c r="H3" s="22" t="s">
        <v>0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</row>
    <row r="4" spans="1:255" x14ac:dyDescent="0.15">
      <c r="A4" s="34" t="s">
        <v>33</v>
      </c>
      <c r="B4" s="32"/>
      <c r="C4" s="32"/>
      <c r="D4" s="32"/>
      <c r="E4" s="34" t="s">
        <v>34</v>
      </c>
      <c r="F4" s="33"/>
      <c r="G4" s="33"/>
      <c r="H4" s="33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</row>
    <row r="5" spans="1:255" x14ac:dyDescent="0.15">
      <c r="A5" s="201" t="s">
        <v>35</v>
      </c>
      <c r="B5" s="66" t="s">
        <v>36</v>
      </c>
      <c r="C5" s="65"/>
      <c r="D5" s="35"/>
      <c r="E5" s="201" t="s">
        <v>35</v>
      </c>
      <c r="F5" s="37" t="s">
        <v>36</v>
      </c>
      <c r="G5" s="33"/>
      <c r="H5" s="33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</row>
    <row r="6" spans="1:255" ht="24" x14ac:dyDescent="0.15">
      <c r="A6" s="201"/>
      <c r="B6" s="55" t="s">
        <v>145</v>
      </c>
      <c r="C6" s="56" t="s">
        <v>146</v>
      </c>
      <c r="D6" s="36" t="s">
        <v>147</v>
      </c>
      <c r="E6" s="201"/>
      <c r="F6" s="55" t="s">
        <v>145</v>
      </c>
      <c r="G6" s="56" t="s">
        <v>146</v>
      </c>
      <c r="H6" s="23" t="s">
        <v>147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</row>
    <row r="7" spans="1:255" x14ac:dyDescent="0.15">
      <c r="A7" s="60" t="s">
        <v>37</v>
      </c>
      <c r="B7" s="30">
        <v>384.51</v>
      </c>
      <c r="C7" s="30">
        <v>254.66</v>
      </c>
      <c r="D7" s="63">
        <v>-0.3377</v>
      </c>
      <c r="E7" s="52" t="s">
        <v>3</v>
      </c>
      <c r="F7" s="68">
        <v>0</v>
      </c>
      <c r="G7" s="68">
        <v>0</v>
      </c>
      <c r="H7" s="63">
        <v>0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</row>
    <row r="8" spans="1:255" x14ac:dyDescent="0.15">
      <c r="A8" s="61" t="s">
        <v>38</v>
      </c>
      <c r="B8" s="30">
        <v>0</v>
      </c>
      <c r="C8" s="30">
        <v>0</v>
      </c>
      <c r="D8" s="63">
        <v>0</v>
      </c>
      <c r="E8" s="52" t="s">
        <v>4</v>
      </c>
      <c r="F8" s="68">
        <v>0</v>
      </c>
      <c r="G8" s="68">
        <v>0</v>
      </c>
      <c r="H8" s="63">
        <v>0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</row>
    <row r="9" spans="1:255" x14ac:dyDescent="0.15">
      <c r="A9" s="61" t="s">
        <v>39</v>
      </c>
      <c r="B9" s="30">
        <v>0</v>
      </c>
      <c r="C9" s="30">
        <v>0</v>
      </c>
      <c r="D9" s="63">
        <v>0</v>
      </c>
      <c r="E9" s="52" t="s">
        <v>5</v>
      </c>
      <c r="F9" s="68">
        <v>0</v>
      </c>
      <c r="G9" s="68">
        <v>0</v>
      </c>
      <c r="H9" s="63">
        <v>0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</row>
    <row r="10" spans="1:255" x14ac:dyDescent="0.15">
      <c r="A10" s="60" t="s">
        <v>40</v>
      </c>
      <c r="B10" s="30">
        <v>0</v>
      </c>
      <c r="C10" s="30">
        <v>0</v>
      </c>
      <c r="D10" s="63">
        <v>0</v>
      </c>
      <c r="E10" s="52" t="s">
        <v>6</v>
      </c>
      <c r="F10" s="68">
        <v>0</v>
      </c>
      <c r="G10" s="68">
        <v>0</v>
      </c>
      <c r="H10" s="63">
        <v>0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</row>
    <row r="11" spans="1:255" x14ac:dyDescent="0.15">
      <c r="A11" s="26"/>
      <c r="B11" s="48"/>
      <c r="C11" s="57"/>
      <c r="D11" s="28"/>
      <c r="E11" s="52" t="s">
        <v>7</v>
      </c>
      <c r="F11" s="68">
        <v>0</v>
      </c>
      <c r="G11" s="68">
        <v>0</v>
      </c>
      <c r="H11" s="63">
        <v>0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</row>
    <row r="12" spans="1:255" x14ac:dyDescent="0.15">
      <c r="A12" s="26"/>
      <c r="B12" s="25"/>
      <c r="C12" s="29"/>
      <c r="D12" s="28"/>
      <c r="E12" s="52" t="s">
        <v>8</v>
      </c>
      <c r="F12" s="68">
        <v>0</v>
      </c>
      <c r="G12" s="68">
        <v>0</v>
      </c>
      <c r="H12" s="63">
        <v>0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</row>
    <row r="13" spans="1:255" x14ac:dyDescent="0.15">
      <c r="A13" s="26"/>
      <c r="B13" s="25"/>
      <c r="C13" s="29"/>
      <c r="D13" s="28"/>
      <c r="E13" s="52" t="s">
        <v>9</v>
      </c>
      <c r="F13" s="68">
        <v>0</v>
      </c>
      <c r="G13" s="68">
        <v>0</v>
      </c>
      <c r="H13" s="63">
        <v>0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</row>
    <row r="14" spans="1:255" x14ac:dyDescent="0.15">
      <c r="A14" s="24"/>
      <c r="B14" s="25"/>
      <c r="C14" s="29"/>
      <c r="D14" s="28"/>
      <c r="E14" s="52" t="s">
        <v>10</v>
      </c>
      <c r="F14" s="68">
        <v>197.72</v>
      </c>
      <c r="G14" s="68">
        <v>69.25</v>
      </c>
      <c r="H14" s="63">
        <v>-0.64980000000000004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</row>
    <row r="15" spans="1:255" x14ac:dyDescent="0.15">
      <c r="A15" s="24"/>
      <c r="B15" s="25"/>
      <c r="C15" s="29"/>
      <c r="D15" s="28"/>
      <c r="E15" s="52" t="s">
        <v>11</v>
      </c>
      <c r="F15" s="68">
        <v>0</v>
      </c>
      <c r="G15" s="68">
        <v>0</v>
      </c>
      <c r="H15" s="63">
        <v>0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</row>
    <row r="16" spans="1:255" x14ac:dyDescent="0.15">
      <c r="A16" s="39"/>
      <c r="B16" s="25"/>
      <c r="C16" s="29"/>
      <c r="D16" s="30"/>
      <c r="E16" s="52" t="s">
        <v>12</v>
      </c>
      <c r="F16" s="68">
        <v>5.4</v>
      </c>
      <c r="G16" s="68">
        <v>4.99</v>
      </c>
      <c r="H16" s="63">
        <v>-8.0000000000000004E-4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</row>
    <row r="17" spans="1:255" x14ac:dyDescent="0.15">
      <c r="A17" s="24"/>
      <c r="B17" s="25"/>
      <c r="C17" s="40"/>
      <c r="D17" s="41"/>
      <c r="E17" s="59" t="s">
        <v>13</v>
      </c>
      <c r="F17" s="68">
        <v>0</v>
      </c>
      <c r="G17" s="68">
        <v>0</v>
      </c>
      <c r="H17" s="63">
        <v>0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x14ac:dyDescent="0.15">
      <c r="A18" s="24"/>
      <c r="B18" s="25"/>
      <c r="C18" s="42"/>
      <c r="D18" s="43"/>
      <c r="E18" s="59" t="s">
        <v>14</v>
      </c>
      <c r="F18" s="68">
        <v>0</v>
      </c>
      <c r="G18" s="68">
        <v>0</v>
      </c>
      <c r="H18" s="63">
        <v>0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:255" x14ac:dyDescent="0.15">
      <c r="A19" s="24"/>
      <c r="B19" s="25"/>
      <c r="C19" s="44"/>
      <c r="D19" s="30"/>
      <c r="E19" s="52" t="s">
        <v>15</v>
      </c>
      <c r="F19" s="68">
        <v>0</v>
      </c>
      <c r="G19" s="68">
        <v>0</v>
      </c>
      <c r="H19" s="63">
        <v>0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</row>
    <row r="20" spans="1:255" x14ac:dyDescent="0.15">
      <c r="A20" s="24"/>
      <c r="B20" s="25"/>
      <c r="C20" s="45"/>
      <c r="D20" s="30"/>
      <c r="E20" s="52" t="s">
        <v>16</v>
      </c>
      <c r="F20" s="68">
        <v>0</v>
      </c>
      <c r="G20" s="68">
        <v>0</v>
      </c>
      <c r="H20" s="63">
        <v>0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</row>
    <row r="21" spans="1:255" x14ac:dyDescent="0.15">
      <c r="A21" s="24"/>
      <c r="B21" s="46"/>
      <c r="C21" s="29"/>
      <c r="D21" s="43"/>
      <c r="E21" s="59" t="s">
        <v>17</v>
      </c>
      <c r="F21" s="68">
        <v>160.9</v>
      </c>
      <c r="G21" s="68">
        <v>161.06</v>
      </c>
      <c r="H21" s="63">
        <v>1E-3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</row>
    <row r="22" spans="1:255" x14ac:dyDescent="0.15">
      <c r="A22" s="47"/>
      <c r="B22" s="48"/>
      <c r="C22" s="29"/>
      <c r="D22" s="43"/>
      <c r="E22" s="52" t="s">
        <v>18</v>
      </c>
      <c r="F22" s="68">
        <v>0</v>
      </c>
      <c r="G22" s="68">
        <v>0</v>
      </c>
      <c r="H22" s="63">
        <v>0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</row>
    <row r="23" spans="1:255" x14ac:dyDescent="0.15">
      <c r="A23" s="47"/>
      <c r="B23" s="25"/>
      <c r="C23" s="49"/>
      <c r="D23" s="43"/>
      <c r="E23" s="52" t="s">
        <v>19</v>
      </c>
      <c r="F23" s="68">
        <v>0</v>
      </c>
      <c r="G23" s="68">
        <v>0</v>
      </c>
      <c r="H23" s="63">
        <v>0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</row>
    <row r="24" spans="1:255" x14ac:dyDescent="0.15">
      <c r="A24" s="47"/>
      <c r="B24" s="25"/>
      <c r="C24" s="49"/>
      <c r="D24" s="53"/>
      <c r="E24" s="52" t="s">
        <v>20</v>
      </c>
      <c r="F24" s="68">
        <v>0</v>
      </c>
      <c r="G24" s="68">
        <v>0</v>
      </c>
      <c r="H24" s="63">
        <v>0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</row>
    <row r="25" spans="1:255" x14ac:dyDescent="0.15">
      <c r="A25" s="47"/>
      <c r="B25" s="25"/>
      <c r="C25" s="49"/>
      <c r="D25" s="53"/>
      <c r="E25" s="52" t="s">
        <v>21</v>
      </c>
      <c r="F25" s="68">
        <v>0</v>
      </c>
      <c r="G25" s="68">
        <v>0</v>
      </c>
      <c r="H25" s="63">
        <v>0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</row>
    <row r="26" spans="1:255" x14ac:dyDescent="0.15">
      <c r="A26" s="47"/>
      <c r="B26" s="25"/>
      <c r="C26" s="49"/>
      <c r="D26" s="53"/>
      <c r="E26" s="52" t="s">
        <v>22</v>
      </c>
      <c r="F26" s="68">
        <v>20.49</v>
      </c>
      <c r="G26" s="68">
        <v>19.36</v>
      </c>
      <c r="H26" s="63">
        <v>-5.9999999999999995E-4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</row>
    <row r="27" spans="1:255" x14ac:dyDescent="0.15">
      <c r="A27" s="47"/>
      <c r="B27" s="25"/>
      <c r="C27" s="49"/>
      <c r="D27" s="53"/>
      <c r="E27" s="52" t="s">
        <v>41</v>
      </c>
      <c r="F27" s="68">
        <v>0</v>
      </c>
      <c r="G27" s="68">
        <v>0</v>
      </c>
      <c r="H27" s="63">
        <v>0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</row>
    <row r="28" spans="1:255" x14ac:dyDescent="0.15">
      <c r="A28" s="47"/>
      <c r="B28" s="25"/>
      <c r="C28" s="49"/>
      <c r="D28" s="53"/>
      <c r="E28" s="52" t="s">
        <v>24</v>
      </c>
      <c r="F28" s="68">
        <v>0</v>
      </c>
      <c r="G28" s="68">
        <v>0</v>
      </c>
      <c r="H28" s="63">
        <v>0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</row>
    <row r="29" spans="1:255" x14ac:dyDescent="0.15">
      <c r="A29" s="47"/>
      <c r="B29" s="25"/>
      <c r="C29" s="49"/>
      <c r="D29" s="53"/>
      <c r="E29" s="52" t="s">
        <v>25</v>
      </c>
      <c r="F29" s="68">
        <v>0</v>
      </c>
      <c r="G29" s="68">
        <v>0</v>
      </c>
      <c r="H29" s="63">
        <v>0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</row>
    <row r="30" spans="1:255" x14ac:dyDescent="0.15">
      <c r="A30" s="47"/>
      <c r="B30" s="25"/>
      <c r="C30" s="49"/>
      <c r="D30" s="53"/>
      <c r="E30" s="52" t="s">
        <v>26</v>
      </c>
      <c r="F30" s="68">
        <v>0</v>
      </c>
      <c r="G30" s="68">
        <v>0</v>
      </c>
      <c r="H30" s="63">
        <v>0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</row>
    <row r="31" spans="1:255" x14ac:dyDescent="0.15">
      <c r="A31" s="24"/>
      <c r="B31" s="46"/>
      <c r="C31" s="50"/>
      <c r="D31" s="28"/>
      <c r="E31" s="52" t="s">
        <v>27</v>
      </c>
      <c r="F31" s="68">
        <v>0</v>
      </c>
      <c r="G31" s="68">
        <v>0</v>
      </c>
      <c r="H31" s="63">
        <v>0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</row>
    <row r="32" spans="1:255" x14ac:dyDescent="0.15">
      <c r="A32" s="24"/>
      <c r="B32" s="38"/>
      <c r="C32" s="50"/>
      <c r="D32" s="54"/>
      <c r="E32" s="52" t="s">
        <v>28</v>
      </c>
      <c r="F32" s="68">
        <v>0</v>
      </c>
      <c r="G32" s="68">
        <v>0</v>
      </c>
      <c r="H32" s="63">
        <v>0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</row>
    <row r="33" spans="1:255" x14ac:dyDescent="0.15">
      <c r="A33" s="24"/>
      <c r="B33" s="38"/>
      <c r="C33" s="50"/>
      <c r="D33" s="54"/>
      <c r="E33" s="52" t="s">
        <v>29</v>
      </c>
      <c r="F33" s="68">
        <v>0</v>
      </c>
      <c r="G33" s="68">
        <v>0</v>
      </c>
      <c r="H33" s="63">
        <v>0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</row>
    <row r="34" spans="1:255" x14ac:dyDescent="0.15">
      <c r="A34" s="24"/>
      <c r="B34" s="38"/>
      <c r="C34" s="50"/>
      <c r="D34" s="54"/>
      <c r="E34" s="52" t="s">
        <v>30</v>
      </c>
      <c r="F34" s="68">
        <v>0</v>
      </c>
      <c r="G34" s="68">
        <v>0</v>
      </c>
      <c r="H34" s="63">
        <v>0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</row>
    <row r="35" spans="1:255" x14ac:dyDescent="0.15">
      <c r="A35" s="24"/>
      <c r="B35" s="38"/>
      <c r="C35" s="50"/>
      <c r="D35" s="54"/>
      <c r="E35" s="52"/>
      <c r="F35" s="58"/>
      <c r="G35" s="58"/>
      <c r="H35" s="3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</row>
    <row r="36" spans="1:255" x14ac:dyDescent="0.15">
      <c r="A36" s="51" t="s">
        <v>42</v>
      </c>
      <c r="B36" s="38">
        <v>384.51</v>
      </c>
      <c r="C36" s="38">
        <v>254.66</v>
      </c>
      <c r="D36" s="64">
        <v>-0.3377</v>
      </c>
      <c r="E36" s="52" t="s">
        <v>43</v>
      </c>
      <c r="F36" s="62">
        <v>384.51</v>
      </c>
      <c r="G36" s="62">
        <v>254.66</v>
      </c>
      <c r="H36" s="64">
        <v>-0.3377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</row>
    <row r="37" spans="1:255" x14ac:dyDescent="0.15">
      <c r="A37" s="21"/>
      <c r="B37" s="21"/>
      <c r="C37" s="21"/>
      <c r="D37" s="21"/>
      <c r="E37" s="21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</row>
    <row r="38" spans="1:255" x14ac:dyDescent="0.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</row>
  </sheetData>
  <mergeCells count="2">
    <mergeCell ref="A5:A6"/>
    <mergeCell ref="E5:E6"/>
  </mergeCells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38"/>
  <sheetViews>
    <sheetView workbookViewId="0">
      <selection activeCell="E30" sqref="E30"/>
    </sheetView>
  </sheetViews>
  <sheetFormatPr defaultColWidth="6.875" defaultRowHeight="12.75" customHeight="1" x14ac:dyDescent="0.15"/>
  <cols>
    <col min="1" max="1" width="27.125" style="140" customWidth="1"/>
    <col min="2" max="2" width="18.125" style="140" customWidth="1"/>
    <col min="3" max="3" width="19.375" style="140" customWidth="1"/>
    <col min="4" max="4" width="20.5" style="140" customWidth="1"/>
    <col min="5" max="5" width="12.5" style="140" customWidth="1"/>
    <col min="6" max="6" width="21.75" style="140" customWidth="1"/>
    <col min="7" max="256" width="6.875" style="140"/>
    <col min="257" max="257" width="27.125" style="140" customWidth="1"/>
    <col min="258" max="258" width="18.125" style="140" customWidth="1"/>
    <col min="259" max="259" width="19.375" style="140" customWidth="1"/>
    <col min="260" max="260" width="20.5" style="140" customWidth="1"/>
    <col min="261" max="261" width="12.5" style="140" customWidth="1"/>
    <col min="262" max="262" width="21.75" style="140" customWidth="1"/>
    <col min="263" max="512" width="6.875" style="140"/>
    <col min="513" max="513" width="27.125" style="140" customWidth="1"/>
    <col min="514" max="514" width="18.125" style="140" customWidth="1"/>
    <col min="515" max="515" width="19.375" style="140" customWidth="1"/>
    <col min="516" max="516" width="20.5" style="140" customWidth="1"/>
    <col min="517" max="517" width="12.5" style="140" customWidth="1"/>
    <col min="518" max="518" width="21.75" style="140" customWidth="1"/>
    <col min="519" max="768" width="6.875" style="140"/>
    <col min="769" max="769" width="27.125" style="140" customWidth="1"/>
    <col min="770" max="770" width="18.125" style="140" customWidth="1"/>
    <col min="771" max="771" width="19.375" style="140" customWidth="1"/>
    <col min="772" max="772" width="20.5" style="140" customWidth="1"/>
    <col min="773" max="773" width="12.5" style="140" customWidth="1"/>
    <col min="774" max="774" width="21.75" style="140" customWidth="1"/>
    <col min="775" max="1024" width="6.875" style="140"/>
    <col min="1025" max="1025" width="27.125" style="140" customWidth="1"/>
    <col min="1026" max="1026" width="18.125" style="140" customWidth="1"/>
    <col min="1027" max="1027" width="19.375" style="140" customWidth="1"/>
    <col min="1028" max="1028" width="20.5" style="140" customWidth="1"/>
    <col min="1029" max="1029" width="12.5" style="140" customWidth="1"/>
    <col min="1030" max="1030" width="21.75" style="140" customWidth="1"/>
    <col min="1031" max="1280" width="6.875" style="140"/>
    <col min="1281" max="1281" width="27.125" style="140" customWidth="1"/>
    <col min="1282" max="1282" width="18.125" style="140" customWidth="1"/>
    <col min="1283" max="1283" width="19.375" style="140" customWidth="1"/>
    <col min="1284" max="1284" width="20.5" style="140" customWidth="1"/>
    <col min="1285" max="1285" width="12.5" style="140" customWidth="1"/>
    <col min="1286" max="1286" width="21.75" style="140" customWidth="1"/>
    <col min="1287" max="1536" width="6.875" style="140"/>
    <col min="1537" max="1537" width="27.125" style="140" customWidth="1"/>
    <col min="1538" max="1538" width="18.125" style="140" customWidth="1"/>
    <col min="1539" max="1539" width="19.375" style="140" customWidth="1"/>
    <col min="1540" max="1540" width="20.5" style="140" customWidth="1"/>
    <col min="1541" max="1541" width="12.5" style="140" customWidth="1"/>
    <col min="1542" max="1542" width="21.75" style="140" customWidth="1"/>
    <col min="1543" max="1792" width="6.875" style="140"/>
    <col min="1793" max="1793" width="27.125" style="140" customWidth="1"/>
    <col min="1794" max="1794" width="18.125" style="140" customWidth="1"/>
    <col min="1795" max="1795" width="19.375" style="140" customWidth="1"/>
    <col min="1796" max="1796" width="20.5" style="140" customWidth="1"/>
    <col min="1797" max="1797" width="12.5" style="140" customWidth="1"/>
    <col min="1798" max="1798" width="21.75" style="140" customWidth="1"/>
    <col min="1799" max="2048" width="6.875" style="140"/>
    <col min="2049" max="2049" width="27.125" style="140" customWidth="1"/>
    <col min="2050" max="2050" width="18.125" style="140" customWidth="1"/>
    <col min="2051" max="2051" width="19.375" style="140" customWidth="1"/>
    <col min="2052" max="2052" width="20.5" style="140" customWidth="1"/>
    <col min="2053" max="2053" width="12.5" style="140" customWidth="1"/>
    <col min="2054" max="2054" width="21.75" style="140" customWidth="1"/>
    <col min="2055" max="2304" width="6.875" style="140"/>
    <col min="2305" max="2305" width="27.125" style="140" customWidth="1"/>
    <col min="2306" max="2306" width="18.125" style="140" customWidth="1"/>
    <col min="2307" max="2307" width="19.375" style="140" customWidth="1"/>
    <col min="2308" max="2308" width="20.5" style="140" customWidth="1"/>
    <col min="2309" max="2309" width="12.5" style="140" customWidth="1"/>
    <col min="2310" max="2310" width="21.75" style="140" customWidth="1"/>
    <col min="2311" max="2560" width="6.875" style="140"/>
    <col min="2561" max="2561" width="27.125" style="140" customWidth="1"/>
    <col min="2562" max="2562" width="18.125" style="140" customWidth="1"/>
    <col min="2563" max="2563" width="19.375" style="140" customWidth="1"/>
    <col min="2564" max="2564" width="20.5" style="140" customWidth="1"/>
    <col min="2565" max="2565" width="12.5" style="140" customWidth="1"/>
    <col min="2566" max="2566" width="21.75" style="140" customWidth="1"/>
    <col min="2567" max="2816" width="6.875" style="140"/>
    <col min="2817" max="2817" width="27.125" style="140" customWidth="1"/>
    <col min="2818" max="2818" width="18.125" style="140" customWidth="1"/>
    <col min="2819" max="2819" width="19.375" style="140" customWidth="1"/>
    <col min="2820" max="2820" width="20.5" style="140" customWidth="1"/>
    <col min="2821" max="2821" width="12.5" style="140" customWidth="1"/>
    <col min="2822" max="2822" width="21.75" style="140" customWidth="1"/>
    <col min="2823" max="3072" width="6.875" style="140"/>
    <col min="3073" max="3073" width="27.125" style="140" customWidth="1"/>
    <col min="3074" max="3074" width="18.125" style="140" customWidth="1"/>
    <col min="3075" max="3075" width="19.375" style="140" customWidth="1"/>
    <col min="3076" max="3076" width="20.5" style="140" customWidth="1"/>
    <col min="3077" max="3077" width="12.5" style="140" customWidth="1"/>
    <col min="3078" max="3078" width="21.75" style="140" customWidth="1"/>
    <col min="3079" max="3328" width="6.875" style="140"/>
    <col min="3329" max="3329" width="27.125" style="140" customWidth="1"/>
    <col min="3330" max="3330" width="18.125" style="140" customWidth="1"/>
    <col min="3331" max="3331" width="19.375" style="140" customWidth="1"/>
    <col min="3332" max="3332" width="20.5" style="140" customWidth="1"/>
    <col min="3333" max="3333" width="12.5" style="140" customWidth="1"/>
    <col min="3334" max="3334" width="21.75" style="140" customWidth="1"/>
    <col min="3335" max="3584" width="6.875" style="140"/>
    <col min="3585" max="3585" width="27.125" style="140" customWidth="1"/>
    <col min="3586" max="3586" width="18.125" style="140" customWidth="1"/>
    <col min="3587" max="3587" width="19.375" style="140" customWidth="1"/>
    <col min="3588" max="3588" width="20.5" style="140" customWidth="1"/>
    <col min="3589" max="3589" width="12.5" style="140" customWidth="1"/>
    <col min="3590" max="3590" width="21.75" style="140" customWidth="1"/>
    <col min="3591" max="3840" width="6.875" style="140"/>
    <col min="3841" max="3841" width="27.125" style="140" customWidth="1"/>
    <col min="3842" max="3842" width="18.125" style="140" customWidth="1"/>
    <col min="3843" max="3843" width="19.375" style="140" customWidth="1"/>
    <col min="3844" max="3844" width="20.5" style="140" customWidth="1"/>
    <col min="3845" max="3845" width="12.5" style="140" customWidth="1"/>
    <col min="3846" max="3846" width="21.75" style="140" customWidth="1"/>
    <col min="3847" max="4096" width="6.875" style="140"/>
    <col min="4097" max="4097" width="27.125" style="140" customWidth="1"/>
    <col min="4098" max="4098" width="18.125" style="140" customWidth="1"/>
    <col min="4099" max="4099" width="19.375" style="140" customWidth="1"/>
    <col min="4100" max="4100" width="20.5" style="140" customWidth="1"/>
    <col min="4101" max="4101" width="12.5" style="140" customWidth="1"/>
    <col min="4102" max="4102" width="21.75" style="140" customWidth="1"/>
    <col min="4103" max="4352" width="6.875" style="140"/>
    <col min="4353" max="4353" width="27.125" style="140" customWidth="1"/>
    <col min="4354" max="4354" width="18.125" style="140" customWidth="1"/>
    <col min="4355" max="4355" width="19.375" style="140" customWidth="1"/>
    <col min="4356" max="4356" width="20.5" style="140" customWidth="1"/>
    <col min="4357" max="4357" width="12.5" style="140" customWidth="1"/>
    <col min="4358" max="4358" width="21.75" style="140" customWidth="1"/>
    <col min="4359" max="4608" width="6.875" style="140"/>
    <col min="4609" max="4609" width="27.125" style="140" customWidth="1"/>
    <col min="4610" max="4610" width="18.125" style="140" customWidth="1"/>
    <col min="4611" max="4611" width="19.375" style="140" customWidth="1"/>
    <col min="4612" max="4612" width="20.5" style="140" customWidth="1"/>
    <col min="4613" max="4613" width="12.5" style="140" customWidth="1"/>
    <col min="4614" max="4614" width="21.75" style="140" customWidth="1"/>
    <col min="4615" max="4864" width="6.875" style="140"/>
    <col min="4865" max="4865" width="27.125" style="140" customWidth="1"/>
    <col min="4866" max="4866" width="18.125" style="140" customWidth="1"/>
    <col min="4867" max="4867" width="19.375" style="140" customWidth="1"/>
    <col min="4868" max="4868" width="20.5" style="140" customWidth="1"/>
    <col min="4869" max="4869" width="12.5" style="140" customWidth="1"/>
    <col min="4870" max="4870" width="21.75" style="140" customWidth="1"/>
    <col min="4871" max="5120" width="6.875" style="140"/>
    <col min="5121" max="5121" width="27.125" style="140" customWidth="1"/>
    <col min="5122" max="5122" width="18.125" style="140" customWidth="1"/>
    <col min="5123" max="5123" width="19.375" style="140" customWidth="1"/>
    <col min="5124" max="5124" width="20.5" style="140" customWidth="1"/>
    <col min="5125" max="5125" width="12.5" style="140" customWidth="1"/>
    <col min="5126" max="5126" width="21.75" style="140" customWidth="1"/>
    <col min="5127" max="5376" width="6.875" style="140"/>
    <col min="5377" max="5377" width="27.125" style="140" customWidth="1"/>
    <col min="5378" max="5378" width="18.125" style="140" customWidth="1"/>
    <col min="5379" max="5379" width="19.375" style="140" customWidth="1"/>
    <col min="5380" max="5380" width="20.5" style="140" customWidth="1"/>
    <col min="5381" max="5381" width="12.5" style="140" customWidth="1"/>
    <col min="5382" max="5382" width="21.75" style="140" customWidth="1"/>
    <col min="5383" max="5632" width="6.875" style="140"/>
    <col min="5633" max="5633" width="27.125" style="140" customWidth="1"/>
    <col min="5634" max="5634" width="18.125" style="140" customWidth="1"/>
    <col min="5635" max="5635" width="19.375" style="140" customWidth="1"/>
    <col min="5636" max="5636" width="20.5" style="140" customWidth="1"/>
    <col min="5637" max="5637" width="12.5" style="140" customWidth="1"/>
    <col min="5638" max="5638" width="21.75" style="140" customWidth="1"/>
    <col min="5639" max="5888" width="6.875" style="140"/>
    <col min="5889" max="5889" width="27.125" style="140" customWidth="1"/>
    <col min="5890" max="5890" width="18.125" style="140" customWidth="1"/>
    <col min="5891" max="5891" width="19.375" style="140" customWidth="1"/>
    <col min="5892" max="5892" width="20.5" style="140" customWidth="1"/>
    <col min="5893" max="5893" width="12.5" style="140" customWidth="1"/>
    <col min="5894" max="5894" width="21.75" style="140" customWidth="1"/>
    <col min="5895" max="6144" width="6.875" style="140"/>
    <col min="6145" max="6145" width="27.125" style="140" customWidth="1"/>
    <col min="6146" max="6146" width="18.125" style="140" customWidth="1"/>
    <col min="6147" max="6147" width="19.375" style="140" customWidth="1"/>
    <col min="6148" max="6148" width="20.5" style="140" customWidth="1"/>
    <col min="6149" max="6149" width="12.5" style="140" customWidth="1"/>
    <col min="6150" max="6150" width="21.75" style="140" customWidth="1"/>
    <col min="6151" max="6400" width="6.875" style="140"/>
    <col min="6401" max="6401" width="27.125" style="140" customWidth="1"/>
    <col min="6402" max="6402" width="18.125" style="140" customWidth="1"/>
    <col min="6403" max="6403" width="19.375" style="140" customWidth="1"/>
    <col min="6404" max="6404" width="20.5" style="140" customWidth="1"/>
    <col min="6405" max="6405" width="12.5" style="140" customWidth="1"/>
    <col min="6406" max="6406" width="21.75" style="140" customWidth="1"/>
    <col min="6407" max="6656" width="6.875" style="140"/>
    <col min="6657" max="6657" width="27.125" style="140" customWidth="1"/>
    <col min="6658" max="6658" width="18.125" style="140" customWidth="1"/>
    <col min="6659" max="6659" width="19.375" style="140" customWidth="1"/>
    <col min="6660" max="6660" width="20.5" style="140" customWidth="1"/>
    <col min="6661" max="6661" width="12.5" style="140" customWidth="1"/>
    <col min="6662" max="6662" width="21.75" style="140" customWidth="1"/>
    <col min="6663" max="6912" width="6.875" style="140"/>
    <col min="6913" max="6913" width="27.125" style="140" customWidth="1"/>
    <col min="6914" max="6914" width="18.125" style="140" customWidth="1"/>
    <col min="6915" max="6915" width="19.375" style="140" customWidth="1"/>
    <col min="6916" max="6916" width="20.5" style="140" customWidth="1"/>
    <col min="6917" max="6917" width="12.5" style="140" customWidth="1"/>
    <col min="6918" max="6918" width="21.75" style="140" customWidth="1"/>
    <col min="6919" max="7168" width="6.875" style="140"/>
    <col min="7169" max="7169" width="27.125" style="140" customWidth="1"/>
    <col min="7170" max="7170" width="18.125" style="140" customWidth="1"/>
    <col min="7171" max="7171" width="19.375" style="140" customWidth="1"/>
    <col min="7172" max="7172" width="20.5" style="140" customWidth="1"/>
    <col min="7173" max="7173" width="12.5" style="140" customWidth="1"/>
    <col min="7174" max="7174" width="21.75" style="140" customWidth="1"/>
    <col min="7175" max="7424" width="6.875" style="140"/>
    <col min="7425" max="7425" width="27.125" style="140" customWidth="1"/>
    <col min="7426" max="7426" width="18.125" style="140" customWidth="1"/>
    <col min="7427" max="7427" width="19.375" style="140" customWidth="1"/>
    <col min="7428" max="7428" width="20.5" style="140" customWidth="1"/>
    <col min="7429" max="7429" width="12.5" style="140" customWidth="1"/>
    <col min="7430" max="7430" width="21.75" style="140" customWidth="1"/>
    <col min="7431" max="7680" width="6.875" style="140"/>
    <col min="7681" max="7681" width="27.125" style="140" customWidth="1"/>
    <col min="7682" max="7682" width="18.125" style="140" customWidth="1"/>
    <col min="7683" max="7683" width="19.375" style="140" customWidth="1"/>
    <col min="7684" max="7684" width="20.5" style="140" customWidth="1"/>
    <col min="7685" max="7685" width="12.5" style="140" customWidth="1"/>
    <col min="7686" max="7686" width="21.75" style="140" customWidth="1"/>
    <col min="7687" max="7936" width="6.875" style="140"/>
    <col min="7937" max="7937" width="27.125" style="140" customWidth="1"/>
    <col min="7938" max="7938" width="18.125" style="140" customWidth="1"/>
    <col min="7939" max="7939" width="19.375" style="140" customWidth="1"/>
    <col min="7940" max="7940" width="20.5" style="140" customWidth="1"/>
    <col min="7941" max="7941" width="12.5" style="140" customWidth="1"/>
    <col min="7942" max="7942" width="21.75" style="140" customWidth="1"/>
    <col min="7943" max="8192" width="6.875" style="140"/>
    <col min="8193" max="8193" width="27.125" style="140" customWidth="1"/>
    <col min="8194" max="8194" width="18.125" style="140" customWidth="1"/>
    <col min="8195" max="8195" width="19.375" style="140" customWidth="1"/>
    <col min="8196" max="8196" width="20.5" style="140" customWidth="1"/>
    <col min="8197" max="8197" width="12.5" style="140" customWidth="1"/>
    <col min="8198" max="8198" width="21.75" style="140" customWidth="1"/>
    <col min="8199" max="8448" width="6.875" style="140"/>
    <col min="8449" max="8449" width="27.125" style="140" customWidth="1"/>
    <col min="8450" max="8450" width="18.125" style="140" customWidth="1"/>
    <col min="8451" max="8451" width="19.375" style="140" customWidth="1"/>
    <col min="8452" max="8452" width="20.5" style="140" customWidth="1"/>
    <col min="8453" max="8453" width="12.5" style="140" customWidth="1"/>
    <col min="8454" max="8454" width="21.75" style="140" customWidth="1"/>
    <col min="8455" max="8704" width="6.875" style="140"/>
    <col min="8705" max="8705" width="27.125" style="140" customWidth="1"/>
    <col min="8706" max="8706" width="18.125" style="140" customWidth="1"/>
    <col min="8707" max="8707" width="19.375" style="140" customWidth="1"/>
    <col min="8708" max="8708" width="20.5" style="140" customWidth="1"/>
    <col min="8709" max="8709" width="12.5" style="140" customWidth="1"/>
    <col min="8710" max="8710" width="21.75" style="140" customWidth="1"/>
    <col min="8711" max="8960" width="6.875" style="140"/>
    <col min="8961" max="8961" width="27.125" style="140" customWidth="1"/>
    <col min="8962" max="8962" width="18.125" style="140" customWidth="1"/>
    <col min="8963" max="8963" width="19.375" style="140" customWidth="1"/>
    <col min="8964" max="8964" width="20.5" style="140" customWidth="1"/>
    <col min="8965" max="8965" width="12.5" style="140" customWidth="1"/>
    <col min="8966" max="8966" width="21.75" style="140" customWidth="1"/>
    <col min="8967" max="9216" width="6.875" style="140"/>
    <col min="9217" max="9217" width="27.125" style="140" customWidth="1"/>
    <col min="9218" max="9218" width="18.125" style="140" customWidth="1"/>
    <col min="9219" max="9219" width="19.375" style="140" customWidth="1"/>
    <col min="9220" max="9220" width="20.5" style="140" customWidth="1"/>
    <col min="9221" max="9221" width="12.5" style="140" customWidth="1"/>
    <col min="9222" max="9222" width="21.75" style="140" customWidth="1"/>
    <col min="9223" max="9472" width="6.875" style="140"/>
    <col min="9473" max="9473" width="27.125" style="140" customWidth="1"/>
    <col min="9474" max="9474" width="18.125" style="140" customWidth="1"/>
    <col min="9475" max="9475" width="19.375" style="140" customWidth="1"/>
    <col min="9476" max="9476" width="20.5" style="140" customWidth="1"/>
    <col min="9477" max="9477" width="12.5" style="140" customWidth="1"/>
    <col min="9478" max="9478" width="21.75" style="140" customWidth="1"/>
    <col min="9479" max="9728" width="6.875" style="140"/>
    <col min="9729" max="9729" width="27.125" style="140" customWidth="1"/>
    <col min="9730" max="9730" width="18.125" style="140" customWidth="1"/>
    <col min="9731" max="9731" width="19.375" style="140" customWidth="1"/>
    <col min="9732" max="9732" width="20.5" style="140" customWidth="1"/>
    <col min="9733" max="9733" width="12.5" style="140" customWidth="1"/>
    <col min="9734" max="9734" width="21.75" style="140" customWidth="1"/>
    <col min="9735" max="9984" width="6.875" style="140"/>
    <col min="9985" max="9985" width="27.125" style="140" customWidth="1"/>
    <col min="9986" max="9986" width="18.125" style="140" customWidth="1"/>
    <col min="9987" max="9987" width="19.375" style="140" customWidth="1"/>
    <col min="9988" max="9988" width="20.5" style="140" customWidth="1"/>
    <col min="9989" max="9989" width="12.5" style="140" customWidth="1"/>
    <col min="9990" max="9990" width="21.75" style="140" customWidth="1"/>
    <col min="9991" max="10240" width="6.875" style="140"/>
    <col min="10241" max="10241" width="27.125" style="140" customWidth="1"/>
    <col min="10242" max="10242" width="18.125" style="140" customWidth="1"/>
    <col min="10243" max="10243" width="19.375" style="140" customWidth="1"/>
    <col min="10244" max="10244" width="20.5" style="140" customWidth="1"/>
    <col min="10245" max="10245" width="12.5" style="140" customWidth="1"/>
    <col min="10246" max="10246" width="21.75" style="140" customWidth="1"/>
    <col min="10247" max="10496" width="6.875" style="140"/>
    <col min="10497" max="10497" width="27.125" style="140" customWidth="1"/>
    <col min="10498" max="10498" width="18.125" style="140" customWidth="1"/>
    <col min="10499" max="10499" width="19.375" style="140" customWidth="1"/>
    <col min="10500" max="10500" width="20.5" style="140" customWidth="1"/>
    <col min="10501" max="10501" width="12.5" style="140" customWidth="1"/>
    <col min="10502" max="10502" width="21.75" style="140" customWidth="1"/>
    <col min="10503" max="10752" width="6.875" style="140"/>
    <col min="10753" max="10753" width="27.125" style="140" customWidth="1"/>
    <col min="10754" max="10754" width="18.125" style="140" customWidth="1"/>
    <col min="10755" max="10755" width="19.375" style="140" customWidth="1"/>
    <col min="10756" max="10756" width="20.5" style="140" customWidth="1"/>
    <col min="10757" max="10757" width="12.5" style="140" customWidth="1"/>
    <col min="10758" max="10758" width="21.75" style="140" customWidth="1"/>
    <col min="10759" max="11008" width="6.875" style="140"/>
    <col min="11009" max="11009" width="27.125" style="140" customWidth="1"/>
    <col min="11010" max="11010" width="18.125" style="140" customWidth="1"/>
    <col min="11011" max="11011" width="19.375" style="140" customWidth="1"/>
    <col min="11012" max="11012" width="20.5" style="140" customWidth="1"/>
    <col min="11013" max="11013" width="12.5" style="140" customWidth="1"/>
    <col min="11014" max="11014" width="21.75" style="140" customWidth="1"/>
    <col min="11015" max="11264" width="6.875" style="140"/>
    <col min="11265" max="11265" width="27.125" style="140" customWidth="1"/>
    <col min="11266" max="11266" width="18.125" style="140" customWidth="1"/>
    <col min="11267" max="11267" width="19.375" style="140" customWidth="1"/>
    <col min="11268" max="11268" width="20.5" style="140" customWidth="1"/>
    <col min="11269" max="11269" width="12.5" style="140" customWidth="1"/>
    <col min="11270" max="11270" width="21.75" style="140" customWidth="1"/>
    <col min="11271" max="11520" width="6.875" style="140"/>
    <col min="11521" max="11521" width="27.125" style="140" customWidth="1"/>
    <col min="11522" max="11522" width="18.125" style="140" customWidth="1"/>
    <col min="11523" max="11523" width="19.375" style="140" customWidth="1"/>
    <col min="11524" max="11524" width="20.5" style="140" customWidth="1"/>
    <col min="11525" max="11525" width="12.5" style="140" customWidth="1"/>
    <col min="11526" max="11526" width="21.75" style="140" customWidth="1"/>
    <col min="11527" max="11776" width="6.875" style="140"/>
    <col min="11777" max="11777" width="27.125" style="140" customWidth="1"/>
    <col min="11778" max="11778" width="18.125" style="140" customWidth="1"/>
    <col min="11779" max="11779" width="19.375" style="140" customWidth="1"/>
    <col min="11780" max="11780" width="20.5" style="140" customWidth="1"/>
    <col min="11781" max="11781" width="12.5" style="140" customWidth="1"/>
    <col min="11782" max="11782" width="21.75" style="140" customWidth="1"/>
    <col min="11783" max="12032" width="6.875" style="140"/>
    <col min="12033" max="12033" width="27.125" style="140" customWidth="1"/>
    <col min="12034" max="12034" width="18.125" style="140" customWidth="1"/>
    <col min="12035" max="12035" width="19.375" style="140" customWidth="1"/>
    <col min="12036" max="12036" width="20.5" style="140" customWidth="1"/>
    <col min="12037" max="12037" width="12.5" style="140" customWidth="1"/>
    <col min="12038" max="12038" width="21.75" style="140" customWidth="1"/>
    <col min="12039" max="12288" width="6.875" style="140"/>
    <col min="12289" max="12289" width="27.125" style="140" customWidth="1"/>
    <col min="12290" max="12290" width="18.125" style="140" customWidth="1"/>
    <col min="12291" max="12291" width="19.375" style="140" customWidth="1"/>
    <col min="12292" max="12292" width="20.5" style="140" customWidth="1"/>
    <col min="12293" max="12293" width="12.5" style="140" customWidth="1"/>
    <col min="12294" max="12294" width="21.75" style="140" customWidth="1"/>
    <col min="12295" max="12544" width="6.875" style="140"/>
    <col min="12545" max="12545" width="27.125" style="140" customWidth="1"/>
    <col min="12546" max="12546" width="18.125" style="140" customWidth="1"/>
    <col min="12547" max="12547" width="19.375" style="140" customWidth="1"/>
    <col min="12548" max="12548" width="20.5" style="140" customWidth="1"/>
    <col min="12549" max="12549" width="12.5" style="140" customWidth="1"/>
    <col min="12550" max="12550" width="21.75" style="140" customWidth="1"/>
    <col min="12551" max="12800" width="6.875" style="140"/>
    <col min="12801" max="12801" width="27.125" style="140" customWidth="1"/>
    <col min="12802" max="12802" width="18.125" style="140" customWidth="1"/>
    <col min="12803" max="12803" width="19.375" style="140" customWidth="1"/>
    <col min="12804" max="12804" width="20.5" style="140" customWidth="1"/>
    <col min="12805" max="12805" width="12.5" style="140" customWidth="1"/>
    <col min="12806" max="12806" width="21.75" style="140" customWidth="1"/>
    <col min="12807" max="13056" width="6.875" style="140"/>
    <col min="13057" max="13057" width="27.125" style="140" customWidth="1"/>
    <col min="13058" max="13058" width="18.125" style="140" customWidth="1"/>
    <col min="13059" max="13059" width="19.375" style="140" customWidth="1"/>
    <col min="13060" max="13060" width="20.5" style="140" customWidth="1"/>
    <col min="13061" max="13061" width="12.5" style="140" customWidth="1"/>
    <col min="13062" max="13062" width="21.75" style="140" customWidth="1"/>
    <col min="13063" max="13312" width="6.875" style="140"/>
    <col min="13313" max="13313" width="27.125" style="140" customWidth="1"/>
    <col min="13314" max="13314" width="18.125" style="140" customWidth="1"/>
    <col min="13315" max="13315" width="19.375" style="140" customWidth="1"/>
    <col min="13316" max="13316" width="20.5" style="140" customWidth="1"/>
    <col min="13317" max="13317" width="12.5" style="140" customWidth="1"/>
    <col min="13318" max="13318" width="21.75" style="140" customWidth="1"/>
    <col min="13319" max="13568" width="6.875" style="140"/>
    <col min="13569" max="13569" width="27.125" style="140" customWidth="1"/>
    <col min="13570" max="13570" width="18.125" style="140" customWidth="1"/>
    <col min="13571" max="13571" width="19.375" style="140" customWidth="1"/>
    <col min="13572" max="13572" width="20.5" style="140" customWidth="1"/>
    <col min="13573" max="13573" width="12.5" style="140" customWidth="1"/>
    <col min="13574" max="13574" width="21.75" style="140" customWidth="1"/>
    <col min="13575" max="13824" width="6.875" style="140"/>
    <col min="13825" max="13825" width="27.125" style="140" customWidth="1"/>
    <col min="13826" max="13826" width="18.125" style="140" customWidth="1"/>
    <col min="13827" max="13827" width="19.375" style="140" customWidth="1"/>
    <col min="13828" max="13828" width="20.5" style="140" customWidth="1"/>
    <col min="13829" max="13829" width="12.5" style="140" customWidth="1"/>
    <col min="13830" max="13830" width="21.75" style="140" customWidth="1"/>
    <col min="13831" max="14080" width="6.875" style="140"/>
    <col min="14081" max="14081" width="27.125" style="140" customWidth="1"/>
    <col min="14082" max="14082" width="18.125" style="140" customWidth="1"/>
    <col min="14083" max="14083" width="19.375" style="140" customWidth="1"/>
    <col min="14084" max="14084" width="20.5" style="140" customWidth="1"/>
    <col min="14085" max="14085" width="12.5" style="140" customWidth="1"/>
    <col min="14086" max="14086" width="21.75" style="140" customWidth="1"/>
    <col min="14087" max="14336" width="6.875" style="140"/>
    <col min="14337" max="14337" width="27.125" style="140" customWidth="1"/>
    <col min="14338" max="14338" width="18.125" style="140" customWidth="1"/>
    <col min="14339" max="14339" width="19.375" style="140" customWidth="1"/>
    <col min="14340" max="14340" width="20.5" style="140" customWidth="1"/>
    <col min="14341" max="14341" width="12.5" style="140" customWidth="1"/>
    <col min="14342" max="14342" width="21.75" style="140" customWidth="1"/>
    <col min="14343" max="14592" width="6.875" style="140"/>
    <col min="14593" max="14593" width="27.125" style="140" customWidth="1"/>
    <col min="14594" max="14594" width="18.125" style="140" customWidth="1"/>
    <col min="14595" max="14595" width="19.375" style="140" customWidth="1"/>
    <col min="14596" max="14596" width="20.5" style="140" customWidth="1"/>
    <col min="14597" max="14597" width="12.5" style="140" customWidth="1"/>
    <col min="14598" max="14598" width="21.75" style="140" customWidth="1"/>
    <col min="14599" max="14848" width="6.875" style="140"/>
    <col min="14849" max="14849" width="27.125" style="140" customWidth="1"/>
    <col min="14850" max="14850" width="18.125" style="140" customWidth="1"/>
    <col min="14851" max="14851" width="19.375" style="140" customWidth="1"/>
    <col min="14852" max="14852" width="20.5" style="140" customWidth="1"/>
    <col min="14853" max="14853" width="12.5" style="140" customWidth="1"/>
    <col min="14854" max="14854" width="21.75" style="140" customWidth="1"/>
    <col min="14855" max="15104" width="6.875" style="140"/>
    <col min="15105" max="15105" width="27.125" style="140" customWidth="1"/>
    <col min="15106" max="15106" width="18.125" style="140" customWidth="1"/>
    <col min="15107" max="15107" width="19.375" style="140" customWidth="1"/>
    <col min="15108" max="15108" width="20.5" style="140" customWidth="1"/>
    <col min="15109" max="15109" width="12.5" style="140" customWidth="1"/>
    <col min="15110" max="15110" width="21.75" style="140" customWidth="1"/>
    <col min="15111" max="15360" width="6.875" style="140"/>
    <col min="15361" max="15361" width="27.125" style="140" customWidth="1"/>
    <col min="15362" max="15362" width="18.125" style="140" customWidth="1"/>
    <col min="15363" max="15363" width="19.375" style="140" customWidth="1"/>
    <col min="15364" max="15364" width="20.5" style="140" customWidth="1"/>
    <col min="15365" max="15365" width="12.5" style="140" customWidth="1"/>
    <col min="15366" max="15366" width="21.75" style="140" customWidth="1"/>
    <col min="15367" max="15616" width="6.875" style="140"/>
    <col min="15617" max="15617" width="27.125" style="140" customWidth="1"/>
    <col min="15618" max="15618" width="18.125" style="140" customWidth="1"/>
    <col min="15619" max="15619" width="19.375" style="140" customWidth="1"/>
    <col min="15620" max="15620" width="20.5" style="140" customWidth="1"/>
    <col min="15621" max="15621" width="12.5" style="140" customWidth="1"/>
    <col min="15622" max="15622" width="21.75" style="140" customWidth="1"/>
    <col min="15623" max="15872" width="6.875" style="140"/>
    <col min="15873" max="15873" width="27.125" style="140" customWidth="1"/>
    <col min="15874" max="15874" width="18.125" style="140" customWidth="1"/>
    <col min="15875" max="15875" width="19.375" style="140" customWidth="1"/>
    <col min="15876" max="15876" width="20.5" style="140" customWidth="1"/>
    <col min="15877" max="15877" width="12.5" style="140" customWidth="1"/>
    <col min="15878" max="15878" width="21.75" style="140" customWidth="1"/>
    <col min="15879" max="16128" width="6.875" style="140"/>
    <col min="16129" max="16129" width="27.125" style="140" customWidth="1"/>
    <col min="16130" max="16130" width="18.125" style="140" customWidth="1"/>
    <col min="16131" max="16131" width="19.375" style="140" customWidth="1"/>
    <col min="16132" max="16132" width="20.5" style="140" customWidth="1"/>
    <col min="16133" max="16133" width="12.5" style="140" customWidth="1"/>
    <col min="16134" max="16134" width="21.75" style="140" customWidth="1"/>
    <col min="16135" max="16384" width="6.875" style="140"/>
  </cols>
  <sheetData>
    <row r="1" spans="1:253" ht="13.5" x14ac:dyDescent="0.15">
      <c r="A1" s="164"/>
      <c r="B1" s="164"/>
      <c r="C1" s="165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  <c r="IR1" s="118"/>
      <c r="IS1" s="118"/>
    </row>
    <row r="2" spans="1:253" ht="27" x14ac:dyDescent="0.15">
      <c r="A2" s="166" t="s">
        <v>152</v>
      </c>
      <c r="B2" s="166"/>
      <c r="C2" s="166"/>
      <c r="D2" s="167"/>
      <c r="E2" s="167"/>
      <c r="F2" s="167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  <c r="IR2" s="118"/>
      <c r="IS2" s="118"/>
    </row>
    <row r="3" spans="1:253" ht="13.5" x14ac:dyDescent="0.15">
      <c r="A3" s="168"/>
      <c r="B3" s="164"/>
      <c r="E3" s="118"/>
      <c r="F3" s="169" t="s">
        <v>0</v>
      </c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  <c r="IR3" s="118"/>
      <c r="IS3" s="118"/>
    </row>
    <row r="4" spans="1:253" ht="13.5" x14ac:dyDescent="0.15">
      <c r="A4" s="170" t="s">
        <v>33</v>
      </c>
      <c r="B4" s="170"/>
      <c r="C4" s="170" t="s">
        <v>34</v>
      </c>
      <c r="D4" s="171"/>
      <c r="E4" s="171"/>
      <c r="F4" s="171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  <c r="IR4" s="118"/>
      <c r="IS4" s="118"/>
    </row>
    <row r="5" spans="1:253" ht="13.5" x14ac:dyDescent="0.15">
      <c r="A5" s="202" t="s">
        <v>35</v>
      </c>
      <c r="B5" s="203" t="s">
        <v>135</v>
      </c>
      <c r="C5" s="205" t="s">
        <v>35</v>
      </c>
      <c r="D5" s="172" t="s">
        <v>135</v>
      </c>
      <c r="E5" s="171"/>
      <c r="F5" s="171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</row>
    <row r="6" spans="1:253" ht="13.5" x14ac:dyDescent="0.15">
      <c r="A6" s="202"/>
      <c r="B6" s="204"/>
      <c r="C6" s="205"/>
      <c r="D6" s="173" t="s">
        <v>148</v>
      </c>
      <c r="E6" s="174" t="s">
        <v>44</v>
      </c>
      <c r="F6" s="175" t="s">
        <v>149</v>
      </c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</row>
    <row r="7" spans="1:253" ht="13.5" x14ac:dyDescent="0.15">
      <c r="A7" s="176" t="s">
        <v>150</v>
      </c>
      <c r="B7" s="177">
        <v>254.66</v>
      </c>
      <c r="C7" s="178" t="s">
        <v>3</v>
      </c>
      <c r="D7" s="159">
        <f t="shared" ref="D7:D34" si="0">E7+F7</f>
        <v>0</v>
      </c>
      <c r="E7" s="159">
        <v>0</v>
      </c>
      <c r="F7" s="179">
        <v>0</v>
      </c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</row>
    <row r="8" spans="1:253" ht="13.5" x14ac:dyDescent="0.15">
      <c r="A8" s="180" t="s">
        <v>151</v>
      </c>
      <c r="B8" s="179">
        <v>0</v>
      </c>
      <c r="C8" s="178" t="s">
        <v>4</v>
      </c>
      <c r="D8" s="159">
        <f t="shared" si="0"/>
        <v>0</v>
      </c>
      <c r="E8" s="159">
        <v>0</v>
      </c>
      <c r="F8" s="179">
        <v>0</v>
      </c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8"/>
    </row>
    <row r="9" spans="1:253" ht="13.5" x14ac:dyDescent="0.15">
      <c r="A9" s="181"/>
      <c r="B9" s="182"/>
      <c r="C9" s="183" t="s">
        <v>5</v>
      </c>
      <c r="D9" s="159">
        <f t="shared" si="0"/>
        <v>0</v>
      </c>
      <c r="E9" s="159">
        <v>0</v>
      </c>
      <c r="F9" s="179">
        <v>0</v>
      </c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</row>
    <row r="10" spans="1:253" ht="13.5" x14ac:dyDescent="0.15">
      <c r="A10" s="181"/>
      <c r="B10" s="184"/>
      <c r="C10" s="183" t="s">
        <v>6</v>
      </c>
      <c r="D10" s="159">
        <f t="shared" si="0"/>
        <v>0</v>
      </c>
      <c r="E10" s="159">
        <v>0</v>
      </c>
      <c r="F10" s="179">
        <v>0</v>
      </c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8"/>
    </row>
    <row r="11" spans="1:253" ht="13.5" x14ac:dyDescent="0.15">
      <c r="A11" s="185"/>
      <c r="B11" s="186"/>
      <c r="C11" s="183" t="s">
        <v>7</v>
      </c>
      <c r="D11" s="159">
        <f t="shared" si="0"/>
        <v>0</v>
      </c>
      <c r="E11" s="159">
        <v>0</v>
      </c>
      <c r="F11" s="179">
        <v>0</v>
      </c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  <c r="IM11" s="118"/>
      <c r="IN11" s="118"/>
      <c r="IO11" s="118"/>
      <c r="IP11" s="118"/>
      <c r="IQ11" s="118"/>
      <c r="IR11" s="118"/>
      <c r="IS11" s="118"/>
    </row>
    <row r="12" spans="1:253" ht="13.5" x14ac:dyDescent="0.15">
      <c r="A12" s="185"/>
      <c r="B12" s="187"/>
      <c r="C12" s="183" t="s">
        <v>8</v>
      </c>
      <c r="D12" s="159">
        <f t="shared" si="0"/>
        <v>0</v>
      </c>
      <c r="E12" s="159">
        <v>0</v>
      </c>
      <c r="F12" s="179">
        <v>0</v>
      </c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  <c r="IN12" s="118"/>
      <c r="IO12" s="118"/>
      <c r="IP12" s="118"/>
      <c r="IQ12" s="118"/>
      <c r="IR12" s="118"/>
      <c r="IS12" s="118"/>
    </row>
    <row r="13" spans="1:253" ht="13.5" x14ac:dyDescent="0.15">
      <c r="A13" s="185"/>
      <c r="B13" s="187"/>
      <c r="C13" s="183" t="s">
        <v>9</v>
      </c>
      <c r="D13" s="159">
        <f t="shared" si="0"/>
        <v>0</v>
      </c>
      <c r="E13" s="159">
        <v>0</v>
      </c>
      <c r="F13" s="179">
        <v>0</v>
      </c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</row>
    <row r="14" spans="1:253" ht="13.5" x14ac:dyDescent="0.15">
      <c r="A14" s="180"/>
      <c r="B14" s="187"/>
      <c r="C14" s="183" t="s">
        <v>10</v>
      </c>
      <c r="D14" s="159">
        <v>69.25</v>
      </c>
      <c r="E14" s="159">
        <v>69.25</v>
      </c>
      <c r="F14" s="179">
        <v>0</v>
      </c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</row>
    <row r="15" spans="1:253" ht="13.5" x14ac:dyDescent="0.15">
      <c r="A15" s="180"/>
      <c r="B15" s="187"/>
      <c r="C15" s="183" t="s">
        <v>11</v>
      </c>
      <c r="D15" s="159">
        <f t="shared" si="0"/>
        <v>0</v>
      </c>
      <c r="E15" s="159">
        <v>0</v>
      </c>
      <c r="F15" s="179">
        <v>0</v>
      </c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</row>
    <row r="16" spans="1:253" ht="13.5" x14ac:dyDescent="0.15">
      <c r="A16" s="176"/>
      <c r="B16" s="187"/>
      <c r="C16" s="183" t="s">
        <v>12</v>
      </c>
      <c r="D16" s="159">
        <f t="shared" si="0"/>
        <v>4.99</v>
      </c>
      <c r="E16" s="159">
        <v>4.99</v>
      </c>
      <c r="F16" s="179">
        <v>0</v>
      </c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</row>
    <row r="17" spans="1:253" ht="13.5" x14ac:dyDescent="0.15">
      <c r="A17" s="180"/>
      <c r="B17" s="187"/>
      <c r="C17" s="188" t="s">
        <v>13</v>
      </c>
      <c r="D17" s="159">
        <f t="shared" si="0"/>
        <v>0</v>
      </c>
      <c r="E17" s="159">
        <v>0</v>
      </c>
      <c r="F17" s="179">
        <v>0</v>
      </c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</row>
    <row r="18" spans="1:253" ht="13.5" x14ac:dyDescent="0.15">
      <c r="A18" s="180"/>
      <c r="B18" s="187"/>
      <c r="C18" s="188" t="s">
        <v>14</v>
      </c>
      <c r="D18" s="159">
        <f t="shared" si="0"/>
        <v>0</v>
      </c>
      <c r="E18" s="159">
        <v>0</v>
      </c>
      <c r="F18" s="179">
        <v>0</v>
      </c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</row>
    <row r="19" spans="1:253" ht="13.5" x14ac:dyDescent="0.15">
      <c r="A19" s="180"/>
      <c r="B19" s="187"/>
      <c r="C19" s="183" t="s">
        <v>15</v>
      </c>
      <c r="D19" s="159">
        <f t="shared" si="0"/>
        <v>0</v>
      </c>
      <c r="E19" s="159">
        <v>0</v>
      </c>
      <c r="F19" s="179">
        <v>0</v>
      </c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</row>
    <row r="20" spans="1:253" ht="13.5" x14ac:dyDescent="0.15">
      <c r="A20" s="180"/>
      <c r="B20" s="187"/>
      <c r="C20" s="183" t="s">
        <v>16</v>
      </c>
      <c r="D20" s="159">
        <f t="shared" si="0"/>
        <v>0</v>
      </c>
      <c r="E20" s="159">
        <v>0</v>
      </c>
      <c r="F20" s="179">
        <v>0</v>
      </c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</row>
    <row r="21" spans="1:253" ht="13.5" x14ac:dyDescent="0.15">
      <c r="A21" s="180"/>
      <c r="B21" s="189"/>
      <c r="C21" s="188" t="s">
        <v>17</v>
      </c>
      <c r="D21" s="159">
        <f t="shared" si="0"/>
        <v>161.06</v>
      </c>
      <c r="E21" s="159">
        <v>161.06</v>
      </c>
      <c r="F21" s="179">
        <v>0</v>
      </c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/>
      <c r="HB21" s="118"/>
      <c r="HC21" s="118"/>
      <c r="HD21" s="118"/>
      <c r="HE21" s="118"/>
      <c r="HF21" s="118"/>
      <c r="HG21" s="118"/>
      <c r="HH21" s="118"/>
      <c r="HI21" s="118"/>
      <c r="HJ21" s="118"/>
      <c r="HK21" s="118"/>
      <c r="HL21" s="118"/>
      <c r="HM21" s="118"/>
      <c r="HN21" s="118"/>
      <c r="HO21" s="118"/>
      <c r="HP21" s="118"/>
      <c r="HQ21" s="118"/>
      <c r="HR21" s="118"/>
      <c r="HS21" s="118"/>
      <c r="HT21" s="118"/>
      <c r="HU21" s="118"/>
      <c r="HV21" s="118"/>
      <c r="HW21" s="118"/>
      <c r="HX21" s="118"/>
      <c r="HY21" s="118"/>
      <c r="HZ21" s="118"/>
      <c r="IA21" s="118"/>
      <c r="IB21" s="118"/>
      <c r="IC21" s="118"/>
      <c r="ID21" s="118"/>
      <c r="IE21" s="118"/>
      <c r="IF21" s="118"/>
      <c r="IG21" s="118"/>
      <c r="IH21" s="118"/>
      <c r="II21" s="118"/>
      <c r="IJ21" s="118"/>
      <c r="IK21" s="118"/>
      <c r="IL21" s="118"/>
      <c r="IM21" s="118"/>
      <c r="IN21" s="118"/>
      <c r="IO21" s="118"/>
      <c r="IP21" s="118"/>
      <c r="IQ21" s="118"/>
      <c r="IR21" s="118"/>
      <c r="IS21" s="118"/>
    </row>
    <row r="22" spans="1:253" ht="13.5" x14ac:dyDescent="0.15">
      <c r="A22" s="190"/>
      <c r="B22" s="186"/>
      <c r="C22" s="183" t="s">
        <v>18</v>
      </c>
      <c r="D22" s="159">
        <f t="shared" si="0"/>
        <v>0</v>
      </c>
      <c r="E22" s="159">
        <v>0</v>
      </c>
      <c r="F22" s="179">
        <v>0</v>
      </c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118"/>
      <c r="HQ22" s="118"/>
      <c r="HR22" s="118"/>
      <c r="HS22" s="118"/>
      <c r="HT22" s="118"/>
      <c r="HU22" s="118"/>
      <c r="HV22" s="118"/>
      <c r="HW22" s="118"/>
      <c r="HX22" s="118"/>
      <c r="HY22" s="118"/>
      <c r="HZ22" s="118"/>
      <c r="IA22" s="118"/>
      <c r="IB22" s="118"/>
      <c r="IC22" s="118"/>
      <c r="ID22" s="118"/>
      <c r="IE22" s="118"/>
      <c r="IF22" s="118"/>
      <c r="IG22" s="118"/>
      <c r="IH22" s="118"/>
      <c r="II22" s="118"/>
      <c r="IJ22" s="118"/>
      <c r="IK22" s="118"/>
      <c r="IL22" s="118"/>
      <c r="IM22" s="118"/>
      <c r="IN22" s="118"/>
      <c r="IO22" s="118"/>
      <c r="IP22" s="118"/>
      <c r="IQ22" s="118"/>
      <c r="IR22" s="118"/>
      <c r="IS22" s="118"/>
    </row>
    <row r="23" spans="1:253" ht="13.5" x14ac:dyDescent="0.15">
      <c r="A23" s="190"/>
      <c r="B23" s="187"/>
      <c r="C23" s="183" t="s">
        <v>19</v>
      </c>
      <c r="D23" s="159">
        <f t="shared" si="0"/>
        <v>0</v>
      </c>
      <c r="E23" s="159">
        <v>0</v>
      </c>
      <c r="F23" s="179">
        <v>0</v>
      </c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  <c r="IF23" s="118"/>
      <c r="IG23" s="118"/>
      <c r="IH23" s="118"/>
      <c r="II23" s="118"/>
      <c r="IJ23" s="118"/>
      <c r="IK23" s="118"/>
      <c r="IL23" s="118"/>
      <c r="IM23" s="118"/>
      <c r="IN23" s="118"/>
      <c r="IO23" s="118"/>
      <c r="IP23" s="118"/>
      <c r="IQ23" s="118"/>
      <c r="IR23" s="118"/>
      <c r="IS23" s="118"/>
    </row>
    <row r="24" spans="1:253" ht="13.5" x14ac:dyDescent="0.15">
      <c r="A24" s="190"/>
      <c r="B24" s="187"/>
      <c r="C24" s="183" t="s">
        <v>20</v>
      </c>
      <c r="D24" s="159">
        <f t="shared" si="0"/>
        <v>0</v>
      </c>
      <c r="E24" s="159">
        <v>0</v>
      </c>
      <c r="F24" s="179">
        <v>0</v>
      </c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  <c r="IE24" s="118"/>
      <c r="IF24" s="118"/>
      <c r="IG24" s="118"/>
      <c r="IH24" s="118"/>
      <c r="II24" s="118"/>
      <c r="IJ24" s="118"/>
      <c r="IK24" s="118"/>
      <c r="IL24" s="118"/>
      <c r="IM24" s="118"/>
      <c r="IN24" s="118"/>
      <c r="IO24" s="118"/>
      <c r="IP24" s="118"/>
      <c r="IQ24" s="118"/>
      <c r="IR24" s="118"/>
      <c r="IS24" s="118"/>
    </row>
    <row r="25" spans="1:253" ht="13.5" x14ac:dyDescent="0.15">
      <c r="A25" s="190"/>
      <c r="B25" s="187"/>
      <c r="C25" s="183" t="s">
        <v>21</v>
      </c>
      <c r="D25" s="159">
        <f t="shared" si="0"/>
        <v>0</v>
      </c>
      <c r="E25" s="159">
        <v>0</v>
      </c>
      <c r="F25" s="179">
        <v>0</v>
      </c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  <c r="IH25" s="118"/>
      <c r="II25" s="118"/>
      <c r="IJ25" s="118"/>
      <c r="IK25" s="118"/>
      <c r="IL25" s="118"/>
      <c r="IM25" s="118"/>
      <c r="IN25" s="118"/>
      <c r="IO25" s="118"/>
      <c r="IP25" s="118"/>
      <c r="IQ25" s="118"/>
      <c r="IR25" s="118"/>
      <c r="IS25" s="118"/>
    </row>
    <row r="26" spans="1:253" ht="13.5" x14ac:dyDescent="0.15">
      <c r="A26" s="190"/>
      <c r="B26" s="187"/>
      <c r="C26" s="183" t="s">
        <v>22</v>
      </c>
      <c r="D26" s="159">
        <f t="shared" si="0"/>
        <v>19.36</v>
      </c>
      <c r="E26" s="159">
        <v>19.36</v>
      </c>
      <c r="F26" s="179">
        <v>0</v>
      </c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18"/>
      <c r="FT26" s="118"/>
      <c r="FU26" s="118"/>
      <c r="FV26" s="118"/>
      <c r="FW26" s="118"/>
      <c r="FX26" s="118"/>
      <c r="FY26" s="118"/>
      <c r="FZ26" s="118"/>
      <c r="GA26" s="118"/>
      <c r="GB26" s="118"/>
      <c r="GC26" s="118"/>
      <c r="GD26" s="118"/>
      <c r="GE26" s="118"/>
      <c r="GF26" s="118"/>
      <c r="GG26" s="118"/>
      <c r="GH26" s="118"/>
      <c r="GI26" s="118"/>
      <c r="GJ26" s="118"/>
      <c r="GK26" s="118"/>
      <c r="GL26" s="118"/>
      <c r="GM26" s="118"/>
      <c r="GN26" s="118"/>
      <c r="GO26" s="118"/>
      <c r="GP26" s="118"/>
      <c r="GQ26" s="118"/>
      <c r="GR26" s="118"/>
      <c r="GS26" s="118"/>
      <c r="GT26" s="118"/>
      <c r="GU26" s="118"/>
      <c r="GV26" s="118"/>
      <c r="GW26" s="118"/>
      <c r="GX26" s="118"/>
      <c r="GY26" s="118"/>
      <c r="GZ26" s="118"/>
      <c r="HA26" s="118"/>
      <c r="HB26" s="118"/>
      <c r="HC26" s="118"/>
      <c r="HD26" s="118"/>
      <c r="HE26" s="118"/>
      <c r="HF26" s="118"/>
      <c r="HG26" s="118"/>
      <c r="HH26" s="118"/>
      <c r="HI26" s="118"/>
      <c r="HJ26" s="118"/>
      <c r="HK26" s="118"/>
      <c r="HL26" s="118"/>
      <c r="HM26" s="118"/>
      <c r="HN26" s="118"/>
      <c r="HO26" s="118"/>
      <c r="HP26" s="118"/>
      <c r="HQ26" s="118"/>
      <c r="HR26" s="118"/>
      <c r="HS26" s="118"/>
      <c r="HT26" s="118"/>
      <c r="HU26" s="118"/>
      <c r="HV26" s="118"/>
      <c r="HW26" s="118"/>
      <c r="HX26" s="118"/>
      <c r="HY26" s="118"/>
      <c r="HZ26" s="118"/>
      <c r="IA26" s="118"/>
      <c r="IB26" s="118"/>
      <c r="IC26" s="118"/>
      <c r="ID26" s="118"/>
      <c r="IE26" s="118"/>
      <c r="IF26" s="118"/>
      <c r="IG26" s="118"/>
      <c r="IH26" s="118"/>
      <c r="II26" s="118"/>
      <c r="IJ26" s="118"/>
      <c r="IK26" s="118"/>
      <c r="IL26" s="118"/>
      <c r="IM26" s="118"/>
      <c r="IN26" s="118"/>
      <c r="IO26" s="118"/>
      <c r="IP26" s="118"/>
      <c r="IQ26" s="118"/>
      <c r="IR26" s="118"/>
      <c r="IS26" s="118"/>
    </row>
    <row r="27" spans="1:253" ht="13.5" x14ac:dyDescent="0.15">
      <c r="A27" s="190"/>
      <c r="B27" s="187"/>
      <c r="C27" s="183" t="s">
        <v>41</v>
      </c>
      <c r="D27" s="159">
        <f t="shared" si="0"/>
        <v>0</v>
      </c>
      <c r="E27" s="159">
        <v>0</v>
      </c>
      <c r="F27" s="179">
        <v>0</v>
      </c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118"/>
      <c r="FL27" s="118"/>
      <c r="FM27" s="118"/>
      <c r="FN27" s="118"/>
      <c r="FO27" s="118"/>
      <c r="FP27" s="118"/>
      <c r="FQ27" s="118"/>
      <c r="FR27" s="118"/>
      <c r="FS27" s="118"/>
      <c r="FT27" s="118"/>
      <c r="FU27" s="118"/>
      <c r="FV27" s="118"/>
      <c r="FW27" s="118"/>
      <c r="FX27" s="118"/>
      <c r="FY27" s="118"/>
      <c r="FZ27" s="118"/>
      <c r="GA27" s="118"/>
      <c r="GB27" s="118"/>
      <c r="GC27" s="118"/>
      <c r="GD27" s="118"/>
      <c r="GE27" s="118"/>
      <c r="GF27" s="118"/>
      <c r="GG27" s="118"/>
      <c r="GH27" s="118"/>
      <c r="GI27" s="118"/>
      <c r="GJ27" s="118"/>
      <c r="GK27" s="118"/>
      <c r="GL27" s="118"/>
      <c r="GM27" s="118"/>
      <c r="GN27" s="118"/>
      <c r="GO27" s="118"/>
      <c r="GP27" s="118"/>
      <c r="GQ27" s="118"/>
      <c r="GR27" s="118"/>
      <c r="GS27" s="118"/>
      <c r="GT27" s="118"/>
      <c r="GU27" s="118"/>
      <c r="GV27" s="118"/>
      <c r="GW27" s="118"/>
      <c r="GX27" s="118"/>
      <c r="GY27" s="118"/>
      <c r="GZ27" s="118"/>
      <c r="HA27" s="118"/>
      <c r="HB27" s="118"/>
      <c r="HC27" s="118"/>
      <c r="HD27" s="118"/>
      <c r="HE27" s="118"/>
      <c r="HF27" s="118"/>
      <c r="HG27" s="118"/>
      <c r="HH27" s="118"/>
      <c r="HI27" s="118"/>
      <c r="HJ27" s="118"/>
      <c r="HK27" s="118"/>
      <c r="HL27" s="118"/>
      <c r="HM27" s="118"/>
      <c r="HN27" s="118"/>
      <c r="HO27" s="118"/>
      <c r="HP27" s="118"/>
      <c r="HQ27" s="118"/>
      <c r="HR27" s="118"/>
      <c r="HS27" s="118"/>
      <c r="HT27" s="118"/>
      <c r="HU27" s="118"/>
      <c r="HV27" s="118"/>
      <c r="HW27" s="118"/>
      <c r="HX27" s="118"/>
      <c r="HY27" s="118"/>
      <c r="HZ27" s="118"/>
      <c r="IA27" s="118"/>
      <c r="IB27" s="118"/>
      <c r="IC27" s="118"/>
      <c r="ID27" s="118"/>
      <c r="IE27" s="118"/>
      <c r="IF27" s="118"/>
      <c r="IG27" s="118"/>
      <c r="IH27" s="118"/>
      <c r="II27" s="118"/>
      <c r="IJ27" s="118"/>
      <c r="IK27" s="118"/>
      <c r="IL27" s="118"/>
      <c r="IM27" s="118"/>
      <c r="IN27" s="118"/>
      <c r="IO27" s="118"/>
      <c r="IP27" s="118"/>
      <c r="IQ27" s="118"/>
      <c r="IR27" s="118"/>
      <c r="IS27" s="118"/>
    </row>
    <row r="28" spans="1:253" ht="13.5" x14ac:dyDescent="0.15">
      <c r="A28" s="190"/>
      <c r="B28" s="187"/>
      <c r="C28" s="183" t="s">
        <v>24</v>
      </c>
      <c r="D28" s="159">
        <f t="shared" si="0"/>
        <v>0</v>
      </c>
      <c r="E28" s="159">
        <v>0</v>
      </c>
      <c r="F28" s="179">
        <v>0</v>
      </c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8"/>
      <c r="FF28" s="118"/>
      <c r="FG28" s="118"/>
      <c r="FH28" s="118"/>
      <c r="FI28" s="118"/>
      <c r="FJ28" s="118"/>
      <c r="FK28" s="118"/>
      <c r="FL28" s="118"/>
      <c r="FM28" s="118"/>
      <c r="FN28" s="118"/>
      <c r="FO28" s="118"/>
      <c r="FP28" s="118"/>
      <c r="FQ28" s="118"/>
      <c r="FR28" s="118"/>
      <c r="FS28" s="118"/>
      <c r="FT28" s="118"/>
      <c r="FU28" s="118"/>
      <c r="FV28" s="118"/>
      <c r="FW28" s="118"/>
      <c r="FX28" s="118"/>
      <c r="FY28" s="118"/>
      <c r="FZ28" s="118"/>
      <c r="GA28" s="118"/>
      <c r="GB28" s="118"/>
      <c r="GC28" s="118"/>
      <c r="GD28" s="118"/>
      <c r="GE28" s="118"/>
      <c r="GF28" s="118"/>
      <c r="GG28" s="118"/>
      <c r="GH28" s="118"/>
      <c r="GI28" s="118"/>
      <c r="GJ28" s="118"/>
      <c r="GK28" s="118"/>
      <c r="GL28" s="118"/>
      <c r="GM28" s="118"/>
      <c r="GN28" s="118"/>
      <c r="GO28" s="118"/>
      <c r="GP28" s="118"/>
      <c r="GQ28" s="118"/>
      <c r="GR28" s="118"/>
      <c r="GS28" s="118"/>
      <c r="GT28" s="118"/>
      <c r="GU28" s="118"/>
      <c r="GV28" s="118"/>
      <c r="GW28" s="118"/>
      <c r="GX28" s="118"/>
      <c r="GY28" s="118"/>
      <c r="GZ28" s="118"/>
      <c r="HA28" s="118"/>
      <c r="HB28" s="118"/>
      <c r="HC28" s="118"/>
      <c r="HD28" s="118"/>
      <c r="HE28" s="118"/>
      <c r="HF28" s="118"/>
      <c r="HG28" s="118"/>
      <c r="HH28" s="118"/>
      <c r="HI28" s="118"/>
      <c r="HJ28" s="118"/>
      <c r="HK28" s="118"/>
      <c r="HL28" s="118"/>
      <c r="HM28" s="118"/>
      <c r="HN28" s="118"/>
      <c r="HO28" s="118"/>
      <c r="HP28" s="118"/>
      <c r="HQ28" s="118"/>
      <c r="HR28" s="118"/>
      <c r="HS28" s="118"/>
      <c r="HT28" s="118"/>
      <c r="HU28" s="118"/>
      <c r="HV28" s="118"/>
      <c r="HW28" s="118"/>
      <c r="HX28" s="118"/>
      <c r="HY28" s="118"/>
      <c r="HZ28" s="118"/>
      <c r="IA28" s="118"/>
      <c r="IB28" s="118"/>
      <c r="IC28" s="118"/>
      <c r="ID28" s="118"/>
      <c r="IE28" s="118"/>
      <c r="IF28" s="118"/>
      <c r="IG28" s="118"/>
      <c r="IH28" s="118"/>
      <c r="II28" s="118"/>
      <c r="IJ28" s="118"/>
      <c r="IK28" s="118"/>
      <c r="IL28" s="118"/>
      <c r="IM28" s="118"/>
      <c r="IN28" s="118"/>
      <c r="IO28" s="118"/>
      <c r="IP28" s="118"/>
      <c r="IQ28" s="118"/>
      <c r="IR28" s="118"/>
      <c r="IS28" s="118"/>
    </row>
    <row r="29" spans="1:253" ht="13.5" x14ac:dyDescent="0.15">
      <c r="A29" s="190"/>
      <c r="B29" s="187"/>
      <c r="C29" s="183" t="s">
        <v>25</v>
      </c>
      <c r="D29" s="159">
        <f t="shared" si="0"/>
        <v>0</v>
      </c>
      <c r="E29" s="159">
        <v>0</v>
      </c>
      <c r="F29" s="179">
        <v>0</v>
      </c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  <c r="DY29" s="118"/>
      <c r="DZ29" s="118"/>
      <c r="EA29" s="118"/>
      <c r="EB29" s="118"/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18"/>
      <c r="EN29" s="118"/>
      <c r="EO29" s="118"/>
      <c r="EP29" s="118"/>
      <c r="EQ29" s="118"/>
      <c r="ER29" s="118"/>
      <c r="ES29" s="118"/>
      <c r="ET29" s="118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  <c r="FK29" s="118"/>
      <c r="FL29" s="118"/>
      <c r="FM29" s="118"/>
      <c r="FN29" s="118"/>
      <c r="FO29" s="118"/>
      <c r="FP29" s="118"/>
      <c r="FQ29" s="118"/>
      <c r="FR29" s="118"/>
      <c r="FS29" s="118"/>
      <c r="FT29" s="118"/>
      <c r="FU29" s="118"/>
      <c r="FV29" s="118"/>
      <c r="FW29" s="118"/>
      <c r="FX29" s="118"/>
      <c r="FY29" s="118"/>
      <c r="FZ29" s="118"/>
      <c r="GA29" s="118"/>
      <c r="GB29" s="118"/>
      <c r="GC29" s="118"/>
      <c r="GD29" s="118"/>
      <c r="GE29" s="118"/>
      <c r="GF29" s="118"/>
      <c r="GG29" s="118"/>
      <c r="GH29" s="118"/>
      <c r="GI29" s="118"/>
      <c r="GJ29" s="118"/>
      <c r="GK29" s="118"/>
      <c r="GL29" s="118"/>
      <c r="GM29" s="118"/>
      <c r="GN29" s="118"/>
      <c r="GO29" s="118"/>
      <c r="GP29" s="118"/>
      <c r="GQ29" s="118"/>
      <c r="GR29" s="118"/>
      <c r="GS29" s="118"/>
      <c r="GT29" s="118"/>
      <c r="GU29" s="118"/>
      <c r="GV29" s="118"/>
      <c r="GW29" s="118"/>
      <c r="GX29" s="118"/>
      <c r="GY29" s="118"/>
      <c r="GZ29" s="118"/>
      <c r="HA29" s="118"/>
      <c r="HB29" s="118"/>
      <c r="HC29" s="118"/>
      <c r="HD29" s="118"/>
      <c r="HE29" s="118"/>
      <c r="HF29" s="118"/>
      <c r="HG29" s="118"/>
      <c r="HH29" s="118"/>
      <c r="HI29" s="118"/>
      <c r="HJ29" s="118"/>
      <c r="HK29" s="118"/>
      <c r="HL29" s="118"/>
      <c r="HM29" s="118"/>
      <c r="HN29" s="118"/>
      <c r="HO29" s="118"/>
      <c r="HP29" s="118"/>
      <c r="HQ29" s="118"/>
      <c r="HR29" s="118"/>
      <c r="HS29" s="118"/>
      <c r="HT29" s="118"/>
      <c r="HU29" s="118"/>
      <c r="HV29" s="118"/>
      <c r="HW29" s="118"/>
      <c r="HX29" s="118"/>
      <c r="HY29" s="118"/>
      <c r="HZ29" s="118"/>
      <c r="IA29" s="118"/>
      <c r="IB29" s="118"/>
      <c r="IC29" s="118"/>
      <c r="ID29" s="118"/>
      <c r="IE29" s="118"/>
      <c r="IF29" s="118"/>
      <c r="IG29" s="118"/>
      <c r="IH29" s="118"/>
      <c r="II29" s="118"/>
      <c r="IJ29" s="118"/>
      <c r="IK29" s="118"/>
      <c r="IL29" s="118"/>
      <c r="IM29" s="118"/>
      <c r="IN29" s="118"/>
      <c r="IO29" s="118"/>
      <c r="IP29" s="118"/>
      <c r="IQ29" s="118"/>
      <c r="IR29" s="118"/>
      <c r="IS29" s="118"/>
    </row>
    <row r="30" spans="1:253" ht="13.5" x14ac:dyDescent="0.15">
      <c r="A30" s="190"/>
      <c r="B30" s="187"/>
      <c r="C30" s="183" t="s">
        <v>26</v>
      </c>
      <c r="D30" s="159">
        <f t="shared" si="0"/>
        <v>0</v>
      </c>
      <c r="E30" s="159">
        <v>0</v>
      </c>
      <c r="F30" s="179">
        <v>0</v>
      </c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118"/>
      <c r="EF30" s="118"/>
      <c r="EG30" s="118"/>
      <c r="EH30" s="118"/>
      <c r="EI30" s="118"/>
      <c r="EJ30" s="118"/>
      <c r="EK30" s="118"/>
      <c r="EL30" s="118"/>
      <c r="EM30" s="118"/>
      <c r="EN30" s="118"/>
      <c r="EO30" s="118"/>
      <c r="EP30" s="118"/>
      <c r="EQ30" s="118"/>
      <c r="ER30" s="118"/>
      <c r="ES30" s="118"/>
      <c r="ET30" s="118"/>
      <c r="EU30" s="118"/>
      <c r="EV30" s="118"/>
      <c r="EW30" s="118"/>
      <c r="EX30" s="118"/>
      <c r="EY30" s="118"/>
      <c r="EZ30" s="118"/>
      <c r="FA30" s="118"/>
      <c r="FB30" s="118"/>
      <c r="FC30" s="118"/>
      <c r="FD30" s="118"/>
      <c r="FE30" s="118"/>
      <c r="FF30" s="118"/>
      <c r="FG30" s="118"/>
      <c r="FH30" s="118"/>
      <c r="FI30" s="118"/>
      <c r="FJ30" s="118"/>
      <c r="FK30" s="118"/>
      <c r="FL30" s="118"/>
      <c r="FM30" s="118"/>
      <c r="FN30" s="118"/>
      <c r="FO30" s="118"/>
      <c r="FP30" s="118"/>
      <c r="FQ30" s="118"/>
      <c r="FR30" s="118"/>
      <c r="FS30" s="118"/>
      <c r="FT30" s="118"/>
      <c r="FU30" s="118"/>
      <c r="FV30" s="118"/>
      <c r="FW30" s="118"/>
      <c r="FX30" s="118"/>
      <c r="FY30" s="118"/>
      <c r="FZ30" s="118"/>
      <c r="GA30" s="118"/>
      <c r="GB30" s="118"/>
      <c r="GC30" s="118"/>
      <c r="GD30" s="118"/>
      <c r="GE30" s="118"/>
      <c r="GF30" s="118"/>
      <c r="GG30" s="118"/>
      <c r="GH30" s="118"/>
      <c r="GI30" s="118"/>
      <c r="GJ30" s="118"/>
      <c r="GK30" s="118"/>
      <c r="GL30" s="118"/>
      <c r="GM30" s="118"/>
      <c r="GN30" s="118"/>
      <c r="GO30" s="118"/>
      <c r="GP30" s="118"/>
      <c r="GQ30" s="118"/>
      <c r="GR30" s="118"/>
      <c r="GS30" s="118"/>
      <c r="GT30" s="118"/>
      <c r="GU30" s="118"/>
      <c r="GV30" s="118"/>
      <c r="GW30" s="118"/>
      <c r="GX30" s="118"/>
      <c r="GY30" s="118"/>
      <c r="GZ30" s="118"/>
      <c r="HA30" s="118"/>
      <c r="HB30" s="118"/>
      <c r="HC30" s="118"/>
      <c r="HD30" s="118"/>
      <c r="HE30" s="118"/>
      <c r="HF30" s="118"/>
      <c r="HG30" s="118"/>
      <c r="HH30" s="118"/>
      <c r="HI30" s="118"/>
      <c r="HJ30" s="118"/>
      <c r="HK30" s="118"/>
      <c r="HL30" s="118"/>
      <c r="HM30" s="118"/>
      <c r="HN30" s="118"/>
      <c r="HO30" s="118"/>
      <c r="HP30" s="118"/>
      <c r="HQ30" s="118"/>
      <c r="HR30" s="118"/>
      <c r="HS30" s="118"/>
      <c r="HT30" s="118"/>
      <c r="HU30" s="118"/>
      <c r="HV30" s="118"/>
      <c r="HW30" s="118"/>
      <c r="HX30" s="118"/>
      <c r="HY30" s="118"/>
      <c r="HZ30" s="118"/>
      <c r="IA30" s="118"/>
      <c r="IB30" s="118"/>
      <c r="IC30" s="118"/>
      <c r="ID30" s="118"/>
      <c r="IE30" s="118"/>
      <c r="IF30" s="118"/>
      <c r="IG30" s="118"/>
      <c r="IH30" s="118"/>
      <c r="II30" s="118"/>
      <c r="IJ30" s="118"/>
      <c r="IK30" s="118"/>
      <c r="IL30" s="118"/>
      <c r="IM30" s="118"/>
      <c r="IN30" s="118"/>
      <c r="IO30" s="118"/>
      <c r="IP30" s="118"/>
      <c r="IQ30" s="118"/>
      <c r="IR30" s="118"/>
      <c r="IS30" s="118"/>
    </row>
    <row r="31" spans="1:253" ht="13.5" x14ac:dyDescent="0.15">
      <c r="A31" s="180"/>
      <c r="B31" s="189"/>
      <c r="C31" s="183" t="s">
        <v>27</v>
      </c>
      <c r="D31" s="159">
        <f t="shared" si="0"/>
        <v>0</v>
      </c>
      <c r="E31" s="159">
        <v>0</v>
      </c>
      <c r="F31" s="179">
        <v>0</v>
      </c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/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/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/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118"/>
      <c r="ID31" s="118"/>
      <c r="IE31" s="118"/>
      <c r="IF31" s="118"/>
      <c r="IG31" s="118"/>
      <c r="IH31" s="118"/>
      <c r="II31" s="118"/>
      <c r="IJ31" s="118"/>
      <c r="IK31" s="118"/>
      <c r="IL31" s="118"/>
      <c r="IM31" s="118"/>
      <c r="IN31" s="118"/>
      <c r="IO31" s="118"/>
      <c r="IP31" s="118"/>
      <c r="IQ31" s="118"/>
      <c r="IR31" s="118"/>
      <c r="IS31" s="118"/>
    </row>
    <row r="32" spans="1:253" ht="13.5" x14ac:dyDescent="0.15">
      <c r="A32" s="180"/>
      <c r="B32" s="191"/>
      <c r="C32" s="183" t="s">
        <v>28</v>
      </c>
      <c r="D32" s="159">
        <f t="shared" si="0"/>
        <v>0</v>
      </c>
      <c r="E32" s="159">
        <v>0</v>
      </c>
      <c r="F32" s="179">
        <v>0</v>
      </c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/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/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/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/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118"/>
      <c r="ID32" s="118"/>
      <c r="IE32" s="118"/>
      <c r="IF32" s="118"/>
      <c r="IG32" s="118"/>
      <c r="IH32" s="118"/>
      <c r="II32" s="118"/>
      <c r="IJ32" s="118"/>
      <c r="IK32" s="118"/>
      <c r="IL32" s="118"/>
      <c r="IM32" s="118"/>
      <c r="IN32" s="118"/>
      <c r="IO32" s="118"/>
      <c r="IP32" s="118"/>
      <c r="IQ32" s="118"/>
      <c r="IR32" s="118"/>
      <c r="IS32" s="118"/>
    </row>
    <row r="33" spans="1:253" ht="13.5" x14ac:dyDescent="0.15">
      <c r="A33" s="180"/>
      <c r="B33" s="191"/>
      <c r="C33" s="183" t="s">
        <v>29</v>
      </c>
      <c r="D33" s="159">
        <f t="shared" si="0"/>
        <v>0</v>
      </c>
      <c r="E33" s="159">
        <v>0</v>
      </c>
      <c r="F33" s="179">
        <v>0</v>
      </c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118"/>
      <c r="EE33" s="118"/>
      <c r="EF33" s="118"/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8"/>
      <c r="ER33" s="118"/>
      <c r="ES33" s="118"/>
      <c r="ET33" s="118"/>
      <c r="EU33" s="118"/>
      <c r="EV33" s="118"/>
      <c r="EW33" s="118"/>
      <c r="EX33" s="118"/>
      <c r="EY33" s="118"/>
      <c r="EZ33" s="118"/>
      <c r="FA33" s="118"/>
      <c r="FB33" s="118"/>
      <c r="FC33" s="118"/>
      <c r="FD33" s="118"/>
      <c r="FE33" s="118"/>
      <c r="FF33" s="118"/>
      <c r="FG33" s="118"/>
      <c r="FH33" s="118"/>
      <c r="FI33" s="118"/>
      <c r="FJ33" s="118"/>
      <c r="FK33" s="118"/>
      <c r="FL33" s="118"/>
      <c r="FM33" s="118"/>
      <c r="FN33" s="118"/>
      <c r="FO33" s="118"/>
      <c r="FP33" s="118"/>
      <c r="FQ33" s="118"/>
      <c r="FR33" s="118"/>
      <c r="FS33" s="118"/>
      <c r="FT33" s="118"/>
      <c r="FU33" s="118"/>
      <c r="FV33" s="118"/>
      <c r="FW33" s="118"/>
      <c r="FX33" s="118"/>
      <c r="FY33" s="118"/>
      <c r="FZ33" s="118"/>
      <c r="GA33" s="118"/>
      <c r="GB33" s="118"/>
      <c r="GC33" s="118"/>
      <c r="GD33" s="118"/>
      <c r="GE33" s="118"/>
      <c r="GF33" s="118"/>
      <c r="GG33" s="118"/>
      <c r="GH33" s="118"/>
      <c r="GI33" s="118"/>
      <c r="GJ33" s="118"/>
      <c r="GK33" s="118"/>
      <c r="GL33" s="118"/>
      <c r="GM33" s="118"/>
      <c r="GN33" s="118"/>
      <c r="GO33" s="118"/>
      <c r="GP33" s="118"/>
      <c r="GQ33" s="118"/>
      <c r="GR33" s="118"/>
      <c r="GS33" s="118"/>
      <c r="GT33" s="118"/>
      <c r="GU33" s="118"/>
      <c r="GV33" s="118"/>
      <c r="GW33" s="118"/>
      <c r="GX33" s="118"/>
      <c r="GY33" s="118"/>
      <c r="GZ33" s="118"/>
      <c r="HA33" s="118"/>
      <c r="HB33" s="118"/>
      <c r="HC33" s="118"/>
      <c r="HD33" s="118"/>
      <c r="HE33" s="118"/>
      <c r="HF33" s="118"/>
      <c r="HG33" s="118"/>
      <c r="HH33" s="118"/>
      <c r="HI33" s="118"/>
      <c r="HJ33" s="118"/>
      <c r="HK33" s="118"/>
      <c r="HL33" s="118"/>
      <c r="HM33" s="118"/>
      <c r="HN33" s="118"/>
      <c r="HO33" s="118"/>
      <c r="HP33" s="118"/>
      <c r="HQ33" s="118"/>
      <c r="HR33" s="118"/>
      <c r="HS33" s="118"/>
      <c r="HT33" s="118"/>
      <c r="HU33" s="118"/>
      <c r="HV33" s="118"/>
      <c r="HW33" s="118"/>
      <c r="HX33" s="118"/>
      <c r="HY33" s="118"/>
      <c r="HZ33" s="118"/>
      <c r="IA33" s="118"/>
      <c r="IB33" s="118"/>
      <c r="IC33" s="118"/>
      <c r="ID33" s="118"/>
      <c r="IE33" s="118"/>
      <c r="IF33" s="118"/>
      <c r="IG33" s="118"/>
      <c r="IH33" s="118"/>
      <c r="II33" s="118"/>
      <c r="IJ33" s="118"/>
      <c r="IK33" s="118"/>
      <c r="IL33" s="118"/>
      <c r="IM33" s="118"/>
      <c r="IN33" s="118"/>
      <c r="IO33" s="118"/>
      <c r="IP33" s="118"/>
      <c r="IQ33" s="118"/>
      <c r="IR33" s="118"/>
      <c r="IS33" s="118"/>
    </row>
    <row r="34" spans="1:253" ht="13.5" x14ac:dyDescent="0.15">
      <c r="A34" s="180"/>
      <c r="B34" s="191"/>
      <c r="C34" s="183" t="s">
        <v>30</v>
      </c>
      <c r="D34" s="159">
        <f t="shared" si="0"/>
        <v>0</v>
      </c>
      <c r="E34" s="159">
        <v>0</v>
      </c>
      <c r="F34" s="179">
        <v>0</v>
      </c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  <c r="FF34" s="118"/>
      <c r="FG34" s="118"/>
      <c r="FH34" s="118"/>
      <c r="FI34" s="118"/>
      <c r="FJ34" s="118"/>
      <c r="FK34" s="118"/>
      <c r="FL34" s="118"/>
      <c r="FM34" s="118"/>
      <c r="FN34" s="118"/>
      <c r="FO34" s="118"/>
      <c r="FP34" s="118"/>
      <c r="FQ34" s="118"/>
      <c r="FR34" s="118"/>
      <c r="FS34" s="118"/>
      <c r="FT34" s="118"/>
      <c r="FU34" s="118"/>
      <c r="FV34" s="118"/>
      <c r="FW34" s="118"/>
      <c r="FX34" s="118"/>
      <c r="FY34" s="118"/>
      <c r="FZ34" s="118"/>
      <c r="GA34" s="118"/>
      <c r="GB34" s="118"/>
      <c r="GC34" s="118"/>
      <c r="GD34" s="118"/>
      <c r="GE34" s="118"/>
      <c r="GF34" s="118"/>
      <c r="GG34" s="118"/>
      <c r="GH34" s="118"/>
      <c r="GI34" s="118"/>
      <c r="GJ34" s="118"/>
      <c r="GK34" s="118"/>
      <c r="GL34" s="118"/>
      <c r="GM34" s="118"/>
      <c r="GN34" s="118"/>
      <c r="GO34" s="118"/>
      <c r="GP34" s="118"/>
      <c r="GQ34" s="118"/>
      <c r="GR34" s="118"/>
      <c r="GS34" s="118"/>
      <c r="GT34" s="118"/>
      <c r="GU34" s="118"/>
      <c r="GV34" s="118"/>
      <c r="GW34" s="118"/>
      <c r="GX34" s="118"/>
      <c r="GY34" s="118"/>
      <c r="GZ34" s="118"/>
      <c r="HA34" s="118"/>
      <c r="HB34" s="118"/>
      <c r="HC34" s="118"/>
      <c r="HD34" s="118"/>
      <c r="HE34" s="118"/>
      <c r="HF34" s="118"/>
      <c r="HG34" s="118"/>
      <c r="HH34" s="118"/>
      <c r="HI34" s="118"/>
      <c r="HJ34" s="118"/>
      <c r="HK34" s="118"/>
      <c r="HL34" s="118"/>
      <c r="HM34" s="118"/>
      <c r="HN34" s="118"/>
      <c r="HO34" s="118"/>
      <c r="HP34" s="118"/>
      <c r="HQ34" s="118"/>
      <c r="HR34" s="118"/>
      <c r="HS34" s="118"/>
      <c r="HT34" s="118"/>
      <c r="HU34" s="118"/>
      <c r="HV34" s="118"/>
      <c r="HW34" s="118"/>
      <c r="HX34" s="118"/>
      <c r="HY34" s="118"/>
      <c r="HZ34" s="118"/>
      <c r="IA34" s="118"/>
      <c r="IB34" s="118"/>
      <c r="IC34" s="118"/>
      <c r="ID34" s="118"/>
      <c r="IE34" s="118"/>
      <c r="IF34" s="118"/>
      <c r="IG34" s="118"/>
      <c r="IH34" s="118"/>
      <c r="II34" s="118"/>
      <c r="IJ34" s="118"/>
      <c r="IK34" s="118"/>
      <c r="IL34" s="118"/>
      <c r="IM34" s="118"/>
      <c r="IN34" s="118"/>
      <c r="IO34" s="118"/>
      <c r="IP34" s="118"/>
      <c r="IQ34" s="118"/>
      <c r="IR34" s="118"/>
      <c r="IS34" s="118"/>
    </row>
    <row r="35" spans="1:253" ht="13.5" x14ac:dyDescent="0.15">
      <c r="A35" s="180"/>
      <c r="B35" s="191"/>
      <c r="C35" s="183"/>
      <c r="D35" s="182"/>
      <c r="E35" s="182"/>
      <c r="F35" s="182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8"/>
      <c r="DT35" s="118"/>
      <c r="DU35" s="118"/>
      <c r="DV35" s="118"/>
      <c r="DW35" s="118"/>
      <c r="DX35" s="118"/>
      <c r="DY35" s="118"/>
      <c r="DZ35" s="118"/>
      <c r="EA35" s="118"/>
      <c r="EB35" s="118"/>
      <c r="EC35" s="118"/>
      <c r="ED35" s="118"/>
      <c r="EE35" s="118"/>
      <c r="EF35" s="118"/>
      <c r="EG35" s="118"/>
      <c r="EH35" s="118"/>
      <c r="EI35" s="118"/>
      <c r="EJ35" s="118"/>
      <c r="EK35" s="118"/>
      <c r="EL35" s="118"/>
      <c r="EM35" s="118"/>
      <c r="EN35" s="118"/>
      <c r="EO35" s="118"/>
      <c r="EP35" s="118"/>
      <c r="EQ35" s="118"/>
      <c r="ER35" s="118"/>
      <c r="ES35" s="118"/>
      <c r="ET35" s="118"/>
      <c r="EU35" s="118"/>
      <c r="EV35" s="118"/>
      <c r="EW35" s="118"/>
      <c r="EX35" s="118"/>
      <c r="EY35" s="118"/>
      <c r="EZ35" s="118"/>
      <c r="FA35" s="118"/>
      <c r="FB35" s="118"/>
      <c r="FC35" s="118"/>
      <c r="FD35" s="118"/>
      <c r="FE35" s="118"/>
      <c r="FF35" s="118"/>
      <c r="FG35" s="118"/>
      <c r="FH35" s="118"/>
      <c r="FI35" s="118"/>
      <c r="FJ35" s="118"/>
      <c r="FK35" s="118"/>
      <c r="FL35" s="118"/>
      <c r="FM35" s="118"/>
      <c r="FN35" s="118"/>
      <c r="FO35" s="118"/>
      <c r="FP35" s="118"/>
      <c r="FQ35" s="118"/>
      <c r="FR35" s="118"/>
      <c r="FS35" s="118"/>
      <c r="FT35" s="118"/>
      <c r="FU35" s="118"/>
      <c r="FV35" s="118"/>
      <c r="FW35" s="118"/>
      <c r="FX35" s="118"/>
      <c r="FY35" s="118"/>
      <c r="FZ35" s="118"/>
      <c r="GA35" s="118"/>
      <c r="GB35" s="118"/>
      <c r="GC35" s="118"/>
      <c r="GD35" s="118"/>
      <c r="GE35" s="118"/>
      <c r="GF35" s="118"/>
      <c r="GG35" s="118"/>
      <c r="GH35" s="118"/>
      <c r="GI35" s="118"/>
      <c r="GJ35" s="118"/>
      <c r="GK35" s="118"/>
      <c r="GL35" s="118"/>
      <c r="GM35" s="118"/>
      <c r="GN35" s="118"/>
      <c r="GO35" s="118"/>
      <c r="GP35" s="118"/>
      <c r="GQ35" s="118"/>
      <c r="GR35" s="118"/>
      <c r="GS35" s="118"/>
      <c r="GT35" s="118"/>
      <c r="GU35" s="118"/>
      <c r="GV35" s="118"/>
      <c r="GW35" s="118"/>
      <c r="GX35" s="118"/>
      <c r="GY35" s="118"/>
      <c r="GZ35" s="118"/>
      <c r="HA35" s="118"/>
      <c r="HB35" s="118"/>
      <c r="HC35" s="118"/>
      <c r="HD35" s="118"/>
      <c r="HE35" s="118"/>
      <c r="HF35" s="118"/>
      <c r="HG35" s="118"/>
      <c r="HH35" s="118"/>
      <c r="HI35" s="118"/>
      <c r="HJ35" s="118"/>
      <c r="HK35" s="118"/>
      <c r="HL35" s="118"/>
      <c r="HM35" s="118"/>
      <c r="HN35" s="118"/>
      <c r="HO35" s="118"/>
      <c r="HP35" s="118"/>
      <c r="HQ35" s="118"/>
      <c r="HR35" s="118"/>
      <c r="HS35" s="118"/>
      <c r="HT35" s="118"/>
      <c r="HU35" s="118"/>
      <c r="HV35" s="118"/>
      <c r="HW35" s="118"/>
      <c r="HX35" s="118"/>
      <c r="HY35" s="118"/>
      <c r="HZ35" s="118"/>
      <c r="IA35" s="118"/>
      <c r="IB35" s="118"/>
      <c r="IC35" s="118"/>
      <c r="ID35" s="118"/>
      <c r="IE35" s="118"/>
      <c r="IF35" s="118"/>
      <c r="IG35" s="118"/>
      <c r="IH35" s="118"/>
      <c r="II35" s="118"/>
      <c r="IJ35" s="118"/>
      <c r="IK35" s="118"/>
      <c r="IL35" s="118"/>
      <c r="IM35" s="118"/>
      <c r="IN35" s="118"/>
      <c r="IO35" s="118"/>
      <c r="IP35" s="118"/>
      <c r="IQ35" s="118"/>
      <c r="IR35" s="118"/>
      <c r="IS35" s="118"/>
    </row>
    <row r="36" spans="1:253" ht="13.5" x14ac:dyDescent="0.15">
      <c r="A36" s="192" t="s">
        <v>42</v>
      </c>
      <c r="B36" s="193">
        <f>SUM(B7:B8)</f>
        <v>254.66</v>
      </c>
      <c r="C36" s="183" t="s">
        <v>43</v>
      </c>
      <c r="D36" s="194">
        <f>SUM(D7:D34)</f>
        <v>254.66000000000003</v>
      </c>
      <c r="E36" s="194">
        <f>SUM(E7:E34)</f>
        <v>254.66000000000003</v>
      </c>
      <c r="F36" s="194">
        <f>SUM(F7:F34)</f>
        <v>0</v>
      </c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/>
      <c r="DT36" s="118"/>
      <c r="DU36" s="118"/>
      <c r="DV36" s="118"/>
      <c r="DW36" s="118"/>
      <c r="DX36" s="118"/>
      <c r="DY36" s="118"/>
      <c r="DZ36" s="118"/>
      <c r="EA36" s="118"/>
      <c r="EB36" s="118"/>
      <c r="EC36" s="118"/>
      <c r="ED36" s="118"/>
      <c r="EE36" s="118"/>
      <c r="EF36" s="118"/>
      <c r="EG36" s="118"/>
      <c r="EH36" s="118"/>
      <c r="EI36" s="118"/>
      <c r="EJ36" s="118"/>
      <c r="EK36" s="118"/>
      <c r="EL36" s="118"/>
      <c r="EM36" s="118"/>
      <c r="EN36" s="118"/>
      <c r="EO36" s="118"/>
      <c r="EP36" s="118"/>
      <c r="EQ36" s="118"/>
      <c r="ER36" s="118"/>
      <c r="ES36" s="118"/>
      <c r="ET36" s="118"/>
      <c r="EU36" s="118"/>
      <c r="EV36" s="118"/>
      <c r="EW36" s="118"/>
      <c r="EX36" s="118"/>
      <c r="EY36" s="118"/>
      <c r="EZ36" s="118"/>
      <c r="FA36" s="118"/>
      <c r="FB36" s="118"/>
      <c r="FC36" s="118"/>
      <c r="FD36" s="118"/>
      <c r="FE36" s="118"/>
      <c r="FF36" s="118"/>
      <c r="FG36" s="118"/>
      <c r="FH36" s="118"/>
      <c r="FI36" s="118"/>
      <c r="FJ36" s="118"/>
      <c r="FK36" s="118"/>
      <c r="FL36" s="118"/>
      <c r="FM36" s="118"/>
      <c r="FN36" s="118"/>
      <c r="FO36" s="118"/>
      <c r="FP36" s="118"/>
      <c r="FQ36" s="118"/>
      <c r="FR36" s="118"/>
      <c r="FS36" s="118"/>
      <c r="FT36" s="118"/>
      <c r="FU36" s="118"/>
      <c r="FV36" s="118"/>
      <c r="FW36" s="118"/>
      <c r="FX36" s="118"/>
      <c r="FY36" s="118"/>
      <c r="FZ36" s="118"/>
      <c r="GA36" s="118"/>
      <c r="GB36" s="118"/>
      <c r="GC36" s="118"/>
      <c r="GD36" s="118"/>
      <c r="GE36" s="118"/>
      <c r="GF36" s="118"/>
      <c r="GG36" s="118"/>
      <c r="GH36" s="118"/>
      <c r="GI36" s="118"/>
      <c r="GJ36" s="118"/>
      <c r="GK36" s="118"/>
      <c r="GL36" s="118"/>
      <c r="GM36" s="118"/>
      <c r="GN36" s="118"/>
      <c r="GO36" s="118"/>
      <c r="GP36" s="118"/>
      <c r="GQ36" s="118"/>
      <c r="GR36" s="118"/>
      <c r="GS36" s="118"/>
      <c r="GT36" s="118"/>
      <c r="GU36" s="118"/>
      <c r="GV36" s="118"/>
      <c r="GW36" s="118"/>
      <c r="GX36" s="118"/>
      <c r="GY36" s="118"/>
      <c r="GZ36" s="118"/>
      <c r="HA36" s="118"/>
      <c r="HB36" s="118"/>
      <c r="HC36" s="118"/>
      <c r="HD36" s="118"/>
      <c r="HE36" s="118"/>
      <c r="HF36" s="118"/>
      <c r="HG36" s="118"/>
      <c r="HH36" s="118"/>
      <c r="HI36" s="118"/>
      <c r="HJ36" s="118"/>
      <c r="HK36" s="118"/>
      <c r="HL36" s="118"/>
      <c r="HM36" s="118"/>
      <c r="HN36" s="118"/>
      <c r="HO36" s="118"/>
      <c r="HP36" s="118"/>
      <c r="HQ36" s="118"/>
      <c r="HR36" s="118"/>
      <c r="HS36" s="118"/>
      <c r="HT36" s="118"/>
      <c r="HU36" s="118"/>
      <c r="HV36" s="118"/>
      <c r="HW36" s="118"/>
      <c r="HX36" s="118"/>
      <c r="HY36" s="118"/>
      <c r="HZ36" s="118"/>
      <c r="IA36" s="118"/>
      <c r="IB36" s="118"/>
      <c r="IC36" s="118"/>
      <c r="ID36" s="118"/>
      <c r="IE36" s="118"/>
      <c r="IF36" s="118"/>
      <c r="IG36" s="118"/>
      <c r="IH36" s="118"/>
      <c r="II36" s="118"/>
      <c r="IJ36" s="118"/>
      <c r="IK36" s="118"/>
      <c r="IL36" s="118"/>
      <c r="IM36" s="118"/>
      <c r="IN36" s="118"/>
      <c r="IO36" s="118"/>
      <c r="IP36" s="118"/>
      <c r="IQ36" s="118"/>
      <c r="IR36" s="118"/>
      <c r="IS36" s="118"/>
    </row>
    <row r="37" spans="1:253" ht="13.5" x14ac:dyDescent="0.15">
      <c r="A37" s="168"/>
      <c r="B37" s="168"/>
      <c r="C37" s="16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/>
      <c r="EF37" s="118"/>
      <c r="EG37" s="118"/>
      <c r="EH37" s="118"/>
      <c r="EI37" s="118"/>
      <c r="EJ37" s="118"/>
      <c r="EK37" s="118"/>
      <c r="EL37" s="118"/>
      <c r="EM37" s="118"/>
      <c r="EN37" s="118"/>
      <c r="EO37" s="118"/>
      <c r="EP37" s="118"/>
      <c r="EQ37" s="118"/>
      <c r="ER37" s="118"/>
      <c r="ES37" s="118"/>
      <c r="ET37" s="118"/>
      <c r="EU37" s="118"/>
      <c r="EV37" s="118"/>
      <c r="EW37" s="118"/>
      <c r="EX37" s="118"/>
      <c r="EY37" s="118"/>
      <c r="EZ37" s="118"/>
      <c r="FA37" s="118"/>
      <c r="FB37" s="118"/>
      <c r="FC37" s="118"/>
      <c r="FD37" s="118"/>
      <c r="FE37" s="118"/>
      <c r="FF37" s="118"/>
      <c r="FG37" s="118"/>
      <c r="FH37" s="118"/>
      <c r="FI37" s="118"/>
      <c r="FJ37" s="118"/>
      <c r="FK37" s="118"/>
      <c r="FL37" s="118"/>
      <c r="FM37" s="118"/>
      <c r="FN37" s="118"/>
      <c r="FO37" s="118"/>
      <c r="FP37" s="118"/>
      <c r="FQ37" s="118"/>
      <c r="FR37" s="118"/>
      <c r="FS37" s="118"/>
      <c r="FT37" s="118"/>
      <c r="FU37" s="118"/>
      <c r="FV37" s="118"/>
      <c r="FW37" s="118"/>
      <c r="FX37" s="118"/>
      <c r="FY37" s="118"/>
      <c r="FZ37" s="118"/>
      <c r="GA37" s="118"/>
      <c r="GB37" s="118"/>
      <c r="GC37" s="118"/>
      <c r="GD37" s="118"/>
      <c r="GE37" s="118"/>
      <c r="GF37" s="118"/>
      <c r="GG37" s="118"/>
      <c r="GH37" s="118"/>
      <c r="GI37" s="118"/>
      <c r="GJ37" s="118"/>
      <c r="GK37" s="118"/>
      <c r="GL37" s="118"/>
      <c r="GM37" s="118"/>
      <c r="GN37" s="118"/>
      <c r="GO37" s="118"/>
      <c r="GP37" s="118"/>
      <c r="GQ37" s="118"/>
      <c r="GR37" s="118"/>
      <c r="GS37" s="118"/>
      <c r="GT37" s="118"/>
      <c r="GU37" s="118"/>
      <c r="GV37" s="118"/>
      <c r="GW37" s="118"/>
      <c r="GX37" s="118"/>
      <c r="GY37" s="118"/>
      <c r="GZ37" s="118"/>
      <c r="HA37" s="118"/>
      <c r="HB37" s="118"/>
      <c r="HC37" s="118"/>
      <c r="HD37" s="118"/>
      <c r="HE37" s="118"/>
      <c r="HF37" s="118"/>
      <c r="HG37" s="118"/>
      <c r="HH37" s="118"/>
      <c r="HI37" s="118"/>
      <c r="HJ37" s="118"/>
      <c r="HK37" s="118"/>
      <c r="HL37" s="118"/>
      <c r="HM37" s="118"/>
      <c r="HN37" s="118"/>
      <c r="HO37" s="118"/>
      <c r="HP37" s="118"/>
      <c r="HQ37" s="118"/>
      <c r="HR37" s="118"/>
      <c r="HS37" s="118"/>
      <c r="HT37" s="118"/>
      <c r="HU37" s="118"/>
      <c r="HV37" s="118"/>
      <c r="HW37" s="118"/>
      <c r="HX37" s="118"/>
      <c r="HY37" s="118"/>
      <c r="HZ37" s="118"/>
      <c r="IA37" s="118"/>
      <c r="IB37" s="118"/>
      <c r="IC37" s="118"/>
      <c r="ID37" s="118"/>
      <c r="IE37" s="118"/>
      <c r="IF37" s="118"/>
      <c r="IG37" s="118"/>
      <c r="IH37" s="118"/>
      <c r="II37" s="118"/>
      <c r="IJ37" s="118"/>
      <c r="IK37" s="118"/>
      <c r="IL37" s="118"/>
      <c r="IM37" s="118"/>
      <c r="IN37" s="118"/>
      <c r="IO37" s="118"/>
      <c r="IP37" s="118"/>
      <c r="IQ37" s="118"/>
      <c r="IR37" s="118"/>
      <c r="IS37" s="118"/>
    </row>
    <row r="38" spans="1:253" ht="13.5" x14ac:dyDescent="0.15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/>
      <c r="DT38" s="118"/>
      <c r="DU38" s="118"/>
      <c r="DV38" s="118"/>
      <c r="DW38" s="118"/>
      <c r="DX38" s="118"/>
      <c r="DY38" s="118"/>
      <c r="DZ38" s="118"/>
      <c r="EA38" s="118"/>
      <c r="EB38" s="118"/>
      <c r="EC38" s="118"/>
      <c r="ED38" s="118"/>
      <c r="EE38" s="118"/>
      <c r="EF38" s="118"/>
      <c r="EG38" s="118"/>
      <c r="EH38" s="118"/>
      <c r="EI38" s="118"/>
      <c r="EJ38" s="118"/>
      <c r="EK38" s="118"/>
      <c r="EL38" s="118"/>
      <c r="EM38" s="118"/>
      <c r="EN38" s="118"/>
      <c r="EO38" s="118"/>
      <c r="EP38" s="118"/>
      <c r="EQ38" s="118"/>
      <c r="ER38" s="118"/>
      <c r="ES38" s="118"/>
      <c r="ET38" s="118"/>
      <c r="EU38" s="118"/>
      <c r="EV38" s="118"/>
      <c r="EW38" s="118"/>
      <c r="EX38" s="118"/>
      <c r="EY38" s="118"/>
      <c r="EZ38" s="118"/>
      <c r="FA38" s="118"/>
      <c r="FB38" s="118"/>
      <c r="FC38" s="118"/>
      <c r="FD38" s="118"/>
      <c r="FE38" s="118"/>
      <c r="FF38" s="118"/>
      <c r="FG38" s="118"/>
      <c r="FH38" s="118"/>
      <c r="FI38" s="118"/>
      <c r="FJ38" s="118"/>
      <c r="FK38" s="118"/>
      <c r="FL38" s="118"/>
      <c r="FM38" s="118"/>
      <c r="FN38" s="118"/>
      <c r="FO38" s="118"/>
      <c r="FP38" s="118"/>
      <c r="FQ38" s="118"/>
      <c r="FR38" s="118"/>
      <c r="FS38" s="118"/>
      <c r="FT38" s="118"/>
      <c r="FU38" s="118"/>
      <c r="FV38" s="118"/>
      <c r="FW38" s="118"/>
      <c r="FX38" s="118"/>
      <c r="FY38" s="118"/>
      <c r="FZ38" s="118"/>
      <c r="GA38" s="118"/>
      <c r="GB38" s="118"/>
      <c r="GC38" s="118"/>
      <c r="GD38" s="118"/>
      <c r="GE38" s="118"/>
      <c r="GF38" s="118"/>
      <c r="GG38" s="118"/>
      <c r="GH38" s="118"/>
      <c r="GI38" s="118"/>
      <c r="GJ38" s="118"/>
      <c r="GK38" s="118"/>
      <c r="GL38" s="118"/>
      <c r="GM38" s="118"/>
      <c r="GN38" s="118"/>
      <c r="GO38" s="118"/>
      <c r="GP38" s="118"/>
      <c r="GQ38" s="118"/>
      <c r="GR38" s="118"/>
      <c r="GS38" s="118"/>
      <c r="GT38" s="118"/>
      <c r="GU38" s="118"/>
      <c r="GV38" s="118"/>
      <c r="GW38" s="118"/>
      <c r="GX38" s="118"/>
      <c r="GY38" s="118"/>
      <c r="GZ38" s="118"/>
      <c r="HA38" s="118"/>
      <c r="HB38" s="118"/>
      <c r="HC38" s="118"/>
      <c r="HD38" s="118"/>
      <c r="HE38" s="118"/>
      <c r="HF38" s="118"/>
      <c r="HG38" s="118"/>
      <c r="HH38" s="118"/>
      <c r="HI38" s="118"/>
      <c r="HJ38" s="118"/>
      <c r="HK38" s="118"/>
      <c r="HL38" s="118"/>
      <c r="HM38" s="118"/>
      <c r="HN38" s="118"/>
      <c r="HO38" s="118"/>
      <c r="HP38" s="118"/>
      <c r="HQ38" s="118"/>
      <c r="HR38" s="118"/>
      <c r="HS38" s="118"/>
      <c r="HT38" s="118"/>
      <c r="HU38" s="118"/>
      <c r="HV38" s="118"/>
      <c r="HW38" s="118"/>
      <c r="HX38" s="118"/>
      <c r="HY38" s="118"/>
      <c r="HZ38" s="118"/>
      <c r="IA38" s="118"/>
      <c r="IB38" s="118"/>
      <c r="IC38" s="118"/>
      <c r="ID38" s="118"/>
      <c r="IE38" s="118"/>
      <c r="IF38" s="118"/>
      <c r="IG38" s="118"/>
      <c r="IH38" s="118"/>
      <c r="II38" s="118"/>
      <c r="IJ38" s="118"/>
      <c r="IK38" s="118"/>
      <c r="IL38" s="118"/>
      <c r="IM38" s="118"/>
      <c r="IN38" s="118"/>
      <c r="IO38" s="118"/>
      <c r="IP38" s="118"/>
      <c r="IQ38" s="118"/>
      <c r="IR38" s="118"/>
      <c r="IS38" s="118"/>
    </row>
  </sheetData>
  <mergeCells count="3">
    <mergeCell ref="A5:A6"/>
    <mergeCell ref="B5:B6"/>
    <mergeCell ref="C5:C6"/>
  </mergeCells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A15" sqref="A15:B15"/>
    </sheetView>
  </sheetViews>
  <sheetFormatPr defaultRowHeight="13.5" x14ac:dyDescent="0.15"/>
  <cols>
    <col min="1" max="1" width="16.25" customWidth="1"/>
    <col min="2" max="2" width="20.25" customWidth="1"/>
    <col min="3" max="7" width="26.125" customWidth="1"/>
  </cols>
  <sheetData>
    <row r="1" spans="1:9" x14ac:dyDescent="0.15">
      <c r="A1" s="70"/>
      <c r="B1" s="69"/>
      <c r="C1" s="69"/>
      <c r="D1" s="69"/>
      <c r="E1" s="69"/>
      <c r="F1" s="69"/>
      <c r="G1" s="69"/>
      <c r="H1" s="69"/>
      <c r="I1" s="69"/>
    </row>
    <row r="2" spans="1:9" ht="22.5" x14ac:dyDescent="0.15">
      <c r="A2" s="71" t="s">
        <v>153</v>
      </c>
      <c r="B2" s="71"/>
      <c r="C2" s="71"/>
      <c r="D2" s="71"/>
      <c r="E2" s="71"/>
      <c r="F2" s="71"/>
      <c r="G2" s="71"/>
      <c r="H2" s="69"/>
      <c r="I2" s="69"/>
    </row>
    <row r="3" spans="1:9" x14ac:dyDescent="0.15">
      <c r="A3" s="69"/>
      <c r="B3" s="69"/>
      <c r="C3" s="70"/>
      <c r="D3" s="70"/>
      <c r="E3" s="70"/>
      <c r="F3" s="70"/>
      <c r="G3" s="74" t="s">
        <v>0</v>
      </c>
      <c r="H3" s="69"/>
      <c r="I3" s="69"/>
    </row>
    <row r="4" spans="1:9" x14ac:dyDescent="0.15">
      <c r="A4" s="77" t="s">
        <v>35</v>
      </c>
      <c r="B4" s="78"/>
      <c r="C4" s="206" t="s">
        <v>42</v>
      </c>
      <c r="D4" s="208" t="s">
        <v>44</v>
      </c>
      <c r="E4" s="208" t="s">
        <v>45</v>
      </c>
      <c r="F4" s="208" t="s">
        <v>46</v>
      </c>
      <c r="G4" s="207" t="s">
        <v>47</v>
      </c>
      <c r="H4" s="69"/>
      <c r="I4" s="69"/>
    </row>
    <row r="5" spans="1:9" x14ac:dyDescent="0.15">
      <c r="A5" s="76" t="s">
        <v>48</v>
      </c>
      <c r="B5" s="79" t="s">
        <v>49</v>
      </c>
      <c r="C5" s="206"/>
      <c r="D5" s="208"/>
      <c r="E5" s="208"/>
      <c r="F5" s="208"/>
      <c r="G5" s="207"/>
      <c r="H5" s="69"/>
      <c r="I5" s="69"/>
    </row>
    <row r="6" spans="1:9" x14ac:dyDescent="0.15">
      <c r="A6" s="80" t="s">
        <v>31</v>
      </c>
      <c r="B6" s="75" t="s">
        <v>31</v>
      </c>
      <c r="C6" s="75" t="s">
        <v>31</v>
      </c>
      <c r="D6" s="75" t="s">
        <v>31</v>
      </c>
      <c r="E6" s="75" t="s">
        <v>31</v>
      </c>
      <c r="F6" s="75" t="s">
        <v>31</v>
      </c>
      <c r="G6" s="75" t="s">
        <v>31</v>
      </c>
      <c r="H6" s="72"/>
      <c r="I6" s="72"/>
    </row>
    <row r="7" spans="1:9" x14ac:dyDescent="0.15">
      <c r="A7" s="85"/>
      <c r="B7" s="82" t="s">
        <v>2</v>
      </c>
      <c r="C7" s="84">
        <v>254.66</v>
      </c>
      <c r="D7" s="83">
        <v>254.66</v>
      </c>
      <c r="E7" s="83">
        <v>0</v>
      </c>
      <c r="F7" s="83">
        <v>0</v>
      </c>
      <c r="G7" s="81">
        <v>0</v>
      </c>
      <c r="H7" s="73"/>
      <c r="I7" s="73"/>
    </row>
    <row r="8" spans="1:9" x14ac:dyDescent="0.15">
      <c r="A8" s="85" t="s">
        <v>62</v>
      </c>
      <c r="B8" s="82" t="s">
        <v>10</v>
      </c>
      <c r="C8" s="84">
        <v>69.25</v>
      </c>
      <c r="D8" s="83">
        <v>69.25</v>
      </c>
      <c r="E8" s="83">
        <v>0</v>
      </c>
      <c r="F8" s="83">
        <v>0</v>
      </c>
      <c r="G8" s="81">
        <v>0</v>
      </c>
      <c r="H8" s="69"/>
      <c r="I8" s="69"/>
    </row>
    <row r="9" spans="1:9" x14ac:dyDescent="0.15">
      <c r="A9" s="85" t="s">
        <v>63</v>
      </c>
      <c r="B9" s="82" t="s">
        <v>50</v>
      </c>
      <c r="C9" s="84">
        <v>69.25</v>
      </c>
      <c r="D9" s="83">
        <v>69.25</v>
      </c>
      <c r="E9" s="83">
        <v>0</v>
      </c>
      <c r="F9" s="83">
        <v>0</v>
      </c>
      <c r="G9" s="81">
        <v>0</v>
      </c>
      <c r="H9" s="69"/>
      <c r="I9" s="69"/>
    </row>
    <row r="10" spans="1:9" ht="22.5" x14ac:dyDescent="0.15">
      <c r="A10" s="85" t="s">
        <v>64</v>
      </c>
      <c r="B10" s="82" t="s">
        <v>51</v>
      </c>
      <c r="C10" s="84">
        <v>56.13</v>
      </c>
      <c r="D10" s="83">
        <v>56.13</v>
      </c>
      <c r="E10" s="83">
        <v>0</v>
      </c>
      <c r="F10" s="83">
        <v>0</v>
      </c>
      <c r="G10" s="81">
        <v>0</v>
      </c>
      <c r="H10" s="69"/>
      <c r="I10" s="69"/>
    </row>
    <row r="11" spans="1:9" ht="22.5" x14ac:dyDescent="0.15">
      <c r="A11" s="85" t="s">
        <v>65</v>
      </c>
      <c r="B11" s="82" t="s">
        <v>52</v>
      </c>
      <c r="C11" s="84">
        <v>13.12</v>
      </c>
      <c r="D11" s="83">
        <v>13.12</v>
      </c>
      <c r="E11" s="83">
        <v>0</v>
      </c>
      <c r="F11" s="83">
        <v>0</v>
      </c>
      <c r="G11" s="81">
        <v>0</v>
      </c>
      <c r="H11" s="69"/>
      <c r="I11" s="69"/>
    </row>
    <row r="12" spans="1:9" x14ac:dyDescent="0.15">
      <c r="A12" s="85" t="s">
        <v>66</v>
      </c>
      <c r="B12" s="82" t="s">
        <v>12</v>
      </c>
      <c r="C12" s="84">
        <v>4.99</v>
      </c>
      <c r="D12" s="83">
        <v>4.99</v>
      </c>
      <c r="E12" s="83">
        <v>0</v>
      </c>
      <c r="F12" s="83">
        <v>0</v>
      </c>
      <c r="G12" s="81">
        <v>0</v>
      </c>
      <c r="H12" s="69"/>
      <c r="I12" s="69"/>
    </row>
    <row r="13" spans="1:9" x14ac:dyDescent="0.15">
      <c r="A13" s="85" t="s">
        <v>67</v>
      </c>
      <c r="B13" s="82" t="s">
        <v>55</v>
      </c>
      <c r="C13" s="84">
        <v>4.99</v>
      </c>
      <c r="D13" s="83">
        <v>4.99</v>
      </c>
      <c r="E13" s="83">
        <v>0</v>
      </c>
      <c r="F13" s="83">
        <v>0</v>
      </c>
      <c r="G13" s="81">
        <v>0</v>
      </c>
      <c r="H13" s="69"/>
      <c r="I13" s="69"/>
    </row>
    <row r="14" spans="1:9" x14ac:dyDescent="0.15">
      <c r="A14" s="85" t="s">
        <v>154</v>
      </c>
      <c r="B14" s="82" t="s">
        <v>156</v>
      </c>
      <c r="C14" s="84">
        <v>4.53</v>
      </c>
      <c r="D14" s="83">
        <v>4.53</v>
      </c>
      <c r="E14" s="83">
        <v>0</v>
      </c>
      <c r="F14" s="83">
        <v>0</v>
      </c>
      <c r="G14" s="81">
        <v>0</v>
      </c>
      <c r="H14" s="69"/>
      <c r="I14" s="69"/>
    </row>
    <row r="15" spans="1:9" ht="22.5" x14ac:dyDescent="0.15">
      <c r="A15" s="139" t="s">
        <v>155</v>
      </c>
      <c r="B15" s="136" t="s">
        <v>157</v>
      </c>
      <c r="C15" s="138">
        <v>0.46</v>
      </c>
      <c r="D15" s="137">
        <v>0.46</v>
      </c>
      <c r="E15" s="137">
        <v>0</v>
      </c>
      <c r="F15" s="137">
        <v>0</v>
      </c>
      <c r="G15" s="135">
        <v>0</v>
      </c>
      <c r="H15" s="134"/>
      <c r="I15" s="134"/>
    </row>
    <row r="16" spans="1:9" x14ac:dyDescent="0.15">
      <c r="A16" s="85" t="s">
        <v>68</v>
      </c>
      <c r="B16" s="82" t="s">
        <v>17</v>
      </c>
      <c r="C16" s="84">
        <v>161.06</v>
      </c>
      <c r="D16" s="83">
        <v>161.06</v>
      </c>
      <c r="E16" s="83">
        <v>0</v>
      </c>
      <c r="F16" s="83">
        <v>0</v>
      </c>
      <c r="G16" s="81">
        <v>0</v>
      </c>
    </row>
    <row r="17" spans="1:7" x14ac:dyDescent="0.15">
      <c r="A17" s="85" t="s">
        <v>69</v>
      </c>
      <c r="B17" s="82" t="s">
        <v>57</v>
      </c>
      <c r="C17" s="84">
        <v>161.06</v>
      </c>
      <c r="D17" s="83">
        <v>161.06</v>
      </c>
      <c r="E17" s="83">
        <v>0</v>
      </c>
      <c r="F17" s="83">
        <v>0</v>
      </c>
      <c r="G17" s="81">
        <v>0</v>
      </c>
    </row>
    <row r="18" spans="1:7" ht="22.5" x14ac:dyDescent="0.15">
      <c r="A18" s="85" t="s">
        <v>70</v>
      </c>
      <c r="B18" s="82" t="s">
        <v>58</v>
      </c>
      <c r="C18" s="84">
        <v>161.06</v>
      </c>
      <c r="D18" s="83">
        <v>161.06</v>
      </c>
      <c r="E18" s="83">
        <v>0</v>
      </c>
      <c r="F18" s="83">
        <v>0</v>
      </c>
      <c r="G18" s="81">
        <v>0</v>
      </c>
    </row>
    <row r="19" spans="1:7" x14ac:dyDescent="0.15">
      <c r="A19" s="85" t="s">
        <v>71</v>
      </c>
      <c r="B19" s="82" t="s">
        <v>22</v>
      </c>
      <c r="C19" s="84">
        <v>19.36</v>
      </c>
      <c r="D19" s="83">
        <v>19.36</v>
      </c>
      <c r="E19" s="83">
        <v>0</v>
      </c>
      <c r="F19" s="83">
        <v>0</v>
      </c>
      <c r="G19" s="81">
        <v>0</v>
      </c>
    </row>
    <row r="20" spans="1:7" x14ac:dyDescent="0.15">
      <c r="A20" s="85" t="s">
        <v>72</v>
      </c>
      <c r="B20" s="82" t="s">
        <v>59</v>
      </c>
      <c r="C20" s="84">
        <v>19.36</v>
      </c>
      <c r="D20" s="83">
        <v>19.36</v>
      </c>
      <c r="E20" s="83">
        <v>0</v>
      </c>
      <c r="F20" s="83">
        <v>0</v>
      </c>
      <c r="G20" s="81">
        <v>0</v>
      </c>
    </row>
    <row r="21" spans="1:7" x14ac:dyDescent="0.15">
      <c r="A21" s="85" t="s">
        <v>73</v>
      </c>
      <c r="B21" s="82" t="s">
        <v>60</v>
      </c>
      <c r="C21" s="84">
        <v>7.48</v>
      </c>
      <c r="D21" s="83">
        <v>7.48</v>
      </c>
      <c r="E21" s="83">
        <v>0</v>
      </c>
      <c r="F21" s="83">
        <v>0</v>
      </c>
      <c r="G21" s="81">
        <v>0</v>
      </c>
    </row>
    <row r="22" spans="1:7" x14ac:dyDescent="0.15">
      <c r="A22" s="85" t="s">
        <v>74</v>
      </c>
      <c r="B22" s="82" t="s">
        <v>61</v>
      </c>
      <c r="C22" s="84">
        <v>11.88</v>
      </c>
      <c r="D22" s="83">
        <v>11.88</v>
      </c>
      <c r="E22" s="83">
        <v>0</v>
      </c>
      <c r="F22" s="83">
        <v>0</v>
      </c>
      <c r="G22" s="81">
        <v>0</v>
      </c>
    </row>
  </sheetData>
  <mergeCells count="5">
    <mergeCell ref="C4:C5"/>
    <mergeCell ref="G4:G5"/>
    <mergeCell ref="F4:F5"/>
    <mergeCell ref="E4:E5"/>
    <mergeCell ref="D4:D5"/>
  </mergeCells>
  <phoneticPr fontId="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E20" sqref="E20"/>
    </sheetView>
  </sheetViews>
  <sheetFormatPr defaultRowHeight="13.5" x14ac:dyDescent="0.15"/>
  <cols>
    <col min="2" max="2" width="27" customWidth="1"/>
    <col min="3" max="5" width="24.875" customWidth="1"/>
  </cols>
  <sheetData>
    <row r="1" spans="1:7" x14ac:dyDescent="0.15">
      <c r="A1" s="87"/>
      <c r="B1" s="86"/>
      <c r="C1" s="86"/>
      <c r="D1" s="86"/>
      <c r="E1" s="86"/>
      <c r="F1" s="86"/>
      <c r="G1" s="86"/>
    </row>
    <row r="2" spans="1:7" ht="22.5" x14ac:dyDescent="0.15">
      <c r="A2" s="209" t="s">
        <v>158</v>
      </c>
      <c r="B2" s="210"/>
      <c r="C2" s="210"/>
      <c r="D2" s="210"/>
      <c r="E2" s="210"/>
      <c r="F2" s="86"/>
      <c r="G2" s="86"/>
    </row>
    <row r="3" spans="1:7" x14ac:dyDescent="0.15">
      <c r="A3" s="86"/>
      <c r="B3" s="86"/>
      <c r="C3" s="87"/>
      <c r="D3" s="87"/>
      <c r="E3" s="90" t="s">
        <v>0</v>
      </c>
      <c r="F3" s="86"/>
      <c r="G3" s="86"/>
    </row>
    <row r="4" spans="1:7" x14ac:dyDescent="0.15">
      <c r="A4" s="100" t="s">
        <v>35</v>
      </c>
      <c r="B4" s="101"/>
      <c r="C4" s="211" t="s">
        <v>43</v>
      </c>
      <c r="D4" s="213" t="s">
        <v>75</v>
      </c>
      <c r="E4" s="213" t="s">
        <v>76</v>
      </c>
      <c r="F4" s="86"/>
      <c r="G4" s="86"/>
    </row>
    <row r="5" spans="1:7" x14ac:dyDescent="0.15">
      <c r="A5" s="92" t="s">
        <v>48</v>
      </c>
      <c r="B5" s="93" t="s">
        <v>49</v>
      </c>
      <c r="C5" s="212"/>
      <c r="D5" s="214"/>
      <c r="E5" s="214"/>
      <c r="F5" s="86"/>
      <c r="G5" s="86"/>
    </row>
    <row r="6" spans="1:7" x14ac:dyDescent="0.15">
      <c r="A6" s="94" t="s">
        <v>31</v>
      </c>
      <c r="B6" s="91" t="s">
        <v>31</v>
      </c>
      <c r="C6" s="91" t="s">
        <v>31</v>
      </c>
      <c r="D6" s="91"/>
      <c r="E6" s="91" t="s">
        <v>31</v>
      </c>
      <c r="F6" s="88"/>
      <c r="G6" s="88"/>
    </row>
    <row r="7" spans="1:7" x14ac:dyDescent="0.15">
      <c r="A7" s="99"/>
      <c r="B7" s="97" t="s">
        <v>2</v>
      </c>
      <c r="C7" s="95">
        <v>254.66</v>
      </c>
      <c r="D7" s="98">
        <v>180.13</v>
      </c>
      <c r="E7" s="96">
        <v>84.53</v>
      </c>
      <c r="F7" s="89"/>
      <c r="G7" s="89"/>
    </row>
    <row r="8" spans="1:7" x14ac:dyDescent="0.15">
      <c r="A8" s="99" t="s">
        <v>62</v>
      </c>
      <c r="B8" s="97" t="s">
        <v>10</v>
      </c>
      <c r="C8" s="95">
        <v>69.25</v>
      </c>
      <c r="D8" s="98">
        <v>63.85</v>
      </c>
      <c r="E8" s="96">
        <v>5.4</v>
      </c>
      <c r="F8" s="86"/>
      <c r="G8" s="86"/>
    </row>
    <row r="9" spans="1:7" x14ac:dyDescent="0.15">
      <c r="A9" s="99" t="s">
        <v>63</v>
      </c>
      <c r="B9" s="97" t="s">
        <v>50</v>
      </c>
      <c r="C9" s="95">
        <v>69.25</v>
      </c>
      <c r="D9" s="98">
        <v>63.85</v>
      </c>
      <c r="E9" s="96">
        <v>5.4</v>
      </c>
      <c r="F9" s="86"/>
      <c r="G9" s="86"/>
    </row>
    <row r="10" spans="1:7" x14ac:dyDescent="0.15">
      <c r="A10" s="99" t="s">
        <v>64</v>
      </c>
      <c r="B10" s="97" t="s">
        <v>51</v>
      </c>
      <c r="C10" s="95">
        <v>56.13</v>
      </c>
      <c r="D10" s="98">
        <v>50.73</v>
      </c>
      <c r="E10" s="96">
        <v>5.4</v>
      </c>
      <c r="F10" s="86"/>
      <c r="G10" s="86"/>
    </row>
    <row r="11" spans="1:7" ht="22.5" x14ac:dyDescent="0.15">
      <c r="A11" s="99" t="s">
        <v>65</v>
      </c>
      <c r="B11" s="97" t="s">
        <v>52</v>
      </c>
      <c r="C11" s="95">
        <v>13.12</v>
      </c>
      <c r="D11" s="98">
        <v>13.12</v>
      </c>
      <c r="E11" s="96">
        <v>0</v>
      </c>
      <c r="F11" s="86"/>
      <c r="G11" s="86"/>
    </row>
    <row r="12" spans="1:7" x14ac:dyDescent="0.15">
      <c r="A12" s="99" t="s">
        <v>66</v>
      </c>
      <c r="B12" s="97" t="s">
        <v>12</v>
      </c>
      <c r="C12" s="95">
        <v>4.99</v>
      </c>
      <c r="D12" s="98">
        <v>4.99</v>
      </c>
      <c r="E12" s="96">
        <v>0</v>
      </c>
      <c r="F12" s="86"/>
      <c r="G12" s="86"/>
    </row>
    <row r="13" spans="1:7" x14ac:dyDescent="0.15">
      <c r="A13" s="99" t="s">
        <v>67</v>
      </c>
      <c r="B13" s="97" t="s">
        <v>55</v>
      </c>
      <c r="C13" s="95">
        <v>4.99</v>
      </c>
      <c r="D13" s="98">
        <v>4.99</v>
      </c>
      <c r="E13" s="96">
        <v>0</v>
      </c>
      <c r="F13" s="86"/>
      <c r="G13" s="86"/>
    </row>
    <row r="14" spans="1:7" x14ac:dyDescent="0.15">
      <c r="A14" s="195" t="s">
        <v>159</v>
      </c>
      <c r="B14" s="196" t="s">
        <v>160</v>
      </c>
      <c r="C14" s="95">
        <v>4.53</v>
      </c>
      <c r="D14" s="98">
        <v>4.53</v>
      </c>
      <c r="E14" s="96">
        <v>0</v>
      </c>
      <c r="F14" s="86"/>
      <c r="G14" s="86"/>
    </row>
    <row r="15" spans="1:7" x14ac:dyDescent="0.15">
      <c r="A15" s="139" t="s">
        <v>155</v>
      </c>
      <c r="B15" s="136" t="s">
        <v>157</v>
      </c>
      <c r="C15" s="95">
        <v>0.46</v>
      </c>
      <c r="D15" s="98">
        <v>0.46</v>
      </c>
      <c r="E15" s="96">
        <v>0</v>
      </c>
    </row>
    <row r="16" spans="1:7" x14ac:dyDescent="0.15">
      <c r="A16" s="99" t="s">
        <v>68</v>
      </c>
      <c r="B16" s="97" t="s">
        <v>17</v>
      </c>
      <c r="C16" s="95">
        <v>161.06</v>
      </c>
      <c r="D16" s="98">
        <v>91.93</v>
      </c>
      <c r="E16" s="96">
        <v>69.13</v>
      </c>
    </row>
    <row r="17" spans="1:5" x14ac:dyDescent="0.15">
      <c r="A17" s="99" t="s">
        <v>69</v>
      </c>
      <c r="B17" s="97" t="s">
        <v>57</v>
      </c>
      <c r="C17" s="95">
        <v>161.06</v>
      </c>
      <c r="D17" s="98">
        <v>91.93</v>
      </c>
      <c r="E17" s="96">
        <v>69.13</v>
      </c>
    </row>
    <row r="18" spans="1:5" x14ac:dyDescent="0.15">
      <c r="A18" s="99" t="s">
        <v>70</v>
      </c>
      <c r="B18" s="97" t="s">
        <v>58</v>
      </c>
      <c r="C18" s="95">
        <v>161.06</v>
      </c>
      <c r="D18" s="98">
        <v>91.93</v>
      </c>
      <c r="E18" s="96">
        <v>69.13</v>
      </c>
    </row>
    <row r="19" spans="1:5" x14ac:dyDescent="0.15">
      <c r="A19" s="99" t="s">
        <v>71</v>
      </c>
      <c r="B19" s="97" t="s">
        <v>22</v>
      </c>
      <c r="C19" s="95">
        <v>19.36</v>
      </c>
      <c r="D19" s="98">
        <v>19.36</v>
      </c>
      <c r="E19" s="96">
        <v>0</v>
      </c>
    </row>
    <row r="20" spans="1:5" x14ac:dyDescent="0.15">
      <c r="A20" s="99" t="s">
        <v>72</v>
      </c>
      <c r="B20" s="97" t="s">
        <v>59</v>
      </c>
      <c r="C20" s="95">
        <v>19.36</v>
      </c>
      <c r="D20" s="98">
        <v>19.36</v>
      </c>
      <c r="E20" s="96">
        <v>0</v>
      </c>
    </row>
    <row r="21" spans="1:5" x14ac:dyDescent="0.15">
      <c r="A21" s="99" t="s">
        <v>73</v>
      </c>
      <c r="B21" s="97" t="s">
        <v>60</v>
      </c>
      <c r="C21" s="95">
        <v>7.48</v>
      </c>
      <c r="D21" s="98">
        <v>7.48</v>
      </c>
      <c r="E21" s="96">
        <v>0</v>
      </c>
    </row>
    <row r="22" spans="1:5" x14ac:dyDescent="0.15">
      <c r="A22" s="99" t="s">
        <v>74</v>
      </c>
      <c r="B22" s="97" t="s">
        <v>61</v>
      </c>
      <c r="C22" s="95">
        <v>11.88</v>
      </c>
      <c r="D22" s="98">
        <v>11.88</v>
      </c>
      <c r="E22" s="96">
        <v>0</v>
      </c>
    </row>
  </sheetData>
  <mergeCells count="4">
    <mergeCell ref="A2:E2"/>
    <mergeCell ref="C4:C5"/>
    <mergeCell ref="D4:D5"/>
    <mergeCell ref="E4:E5"/>
  </mergeCells>
  <phoneticPr fontId="6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E19" sqref="E19"/>
    </sheetView>
  </sheetViews>
  <sheetFormatPr defaultColWidth="6.875" defaultRowHeight="13.5" x14ac:dyDescent="0.15"/>
  <cols>
    <col min="1" max="11" width="12.25" style="140" customWidth="1"/>
    <col min="12" max="256" width="6.875" style="140"/>
    <col min="257" max="267" width="12.25" style="140" customWidth="1"/>
    <col min="268" max="512" width="6.875" style="140"/>
    <col min="513" max="523" width="12.25" style="140" customWidth="1"/>
    <col min="524" max="768" width="6.875" style="140"/>
    <col min="769" max="779" width="12.25" style="140" customWidth="1"/>
    <col min="780" max="1024" width="6.875" style="140"/>
    <col min="1025" max="1035" width="12.25" style="140" customWidth="1"/>
    <col min="1036" max="1280" width="6.875" style="140"/>
    <col min="1281" max="1291" width="12.25" style="140" customWidth="1"/>
    <col min="1292" max="1536" width="6.875" style="140"/>
    <col min="1537" max="1547" width="12.25" style="140" customWidth="1"/>
    <col min="1548" max="1792" width="6.875" style="140"/>
    <col min="1793" max="1803" width="12.25" style="140" customWidth="1"/>
    <col min="1804" max="2048" width="6.875" style="140"/>
    <col min="2049" max="2059" width="12.25" style="140" customWidth="1"/>
    <col min="2060" max="2304" width="6.875" style="140"/>
    <col min="2305" max="2315" width="12.25" style="140" customWidth="1"/>
    <col min="2316" max="2560" width="6.875" style="140"/>
    <col min="2561" max="2571" width="12.25" style="140" customWidth="1"/>
    <col min="2572" max="2816" width="6.875" style="140"/>
    <col min="2817" max="2827" width="12.25" style="140" customWidth="1"/>
    <col min="2828" max="3072" width="6.875" style="140"/>
    <col min="3073" max="3083" width="12.25" style="140" customWidth="1"/>
    <col min="3084" max="3328" width="6.875" style="140"/>
    <col min="3329" max="3339" width="12.25" style="140" customWidth="1"/>
    <col min="3340" max="3584" width="6.875" style="140"/>
    <col min="3585" max="3595" width="12.25" style="140" customWidth="1"/>
    <col min="3596" max="3840" width="6.875" style="140"/>
    <col min="3841" max="3851" width="12.25" style="140" customWidth="1"/>
    <col min="3852" max="4096" width="6.875" style="140"/>
    <col min="4097" max="4107" width="12.25" style="140" customWidth="1"/>
    <col min="4108" max="4352" width="6.875" style="140"/>
    <col min="4353" max="4363" width="12.25" style="140" customWidth="1"/>
    <col min="4364" max="4608" width="6.875" style="140"/>
    <col min="4609" max="4619" width="12.25" style="140" customWidth="1"/>
    <col min="4620" max="4864" width="6.875" style="140"/>
    <col min="4865" max="4875" width="12.25" style="140" customWidth="1"/>
    <col min="4876" max="5120" width="6.875" style="140"/>
    <col min="5121" max="5131" width="12.25" style="140" customWidth="1"/>
    <col min="5132" max="5376" width="6.875" style="140"/>
    <col min="5377" max="5387" width="12.25" style="140" customWidth="1"/>
    <col min="5388" max="5632" width="6.875" style="140"/>
    <col min="5633" max="5643" width="12.25" style="140" customWidth="1"/>
    <col min="5644" max="5888" width="6.875" style="140"/>
    <col min="5889" max="5899" width="12.25" style="140" customWidth="1"/>
    <col min="5900" max="6144" width="6.875" style="140"/>
    <col min="6145" max="6155" width="12.25" style="140" customWidth="1"/>
    <col min="6156" max="6400" width="6.875" style="140"/>
    <col min="6401" max="6411" width="12.25" style="140" customWidth="1"/>
    <col min="6412" max="6656" width="6.875" style="140"/>
    <col min="6657" max="6667" width="12.25" style="140" customWidth="1"/>
    <col min="6668" max="6912" width="6.875" style="140"/>
    <col min="6913" max="6923" width="12.25" style="140" customWidth="1"/>
    <col min="6924" max="7168" width="6.875" style="140"/>
    <col min="7169" max="7179" width="12.25" style="140" customWidth="1"/>
    <col min="7180" max="7424" width="6.875" style="140"/>
    <col min="7425" max="7435" width="12.25" style="140" customWidth="1"/>
    <col min="7436" max="7680" width="6.875" style="140"/>
    <col min="7681" max="7691" width="12.25" style="140" customWidth="1"/>
    <col min="7692" max="7936" width="6.875" style="140"/>
    <col min="7937" max="7947" width="12.25" style="140" customWidth="1"/>
    <col min="7948" max="8192" width="6.875" style="140"/>
    <col min="8193" max="8203" width="12.25" style="140" customWidth="1"/>
    <col min="8204" max="8448" width="6.875" style="140"/>
    <col min="8449" max="8459" width="12.25" style="140" customWidth="1"/>
    <col min="8460" max="8704" width="6.875" style="140"/>
    <col min="8705" max="8715" width="12.25" style="140" customWidth="1"/>
    <col min="8716" max="8960" width="6.875" style="140"/>
    <col min="8961" max="8971" width="12.25" style="140" customWidth="1"/>
    <col min="8972" max="9216" width="6.875" style="140"/>
    <col min="9217" max="9227" width="12.25" style="140" customWidth="1"/>
    <col min="9228" max="9472" width="6.875" style="140"/>
    <col min="9473" max="9483" width="12.25" style="140" customWidth="1"/>
    <col min="9484" max="9728" width="6.875" style="140"/>
    <col min="9729" max="9739" width="12.25" style="140" customWidth="1"/>
    <col min="9740" max="9984" width="6.875" style="140"/>
    <col min="9985" max="9995" width="12.25" style="140" customWidth="1"/>
    <col min="9996" max="10240" width="6.875" style="140"/>
    <col min="10241" max="10251" width="12.25" style="140" customWidth="1"/>
    <col min="10252" max="10496" width="6.875" style="140"/>
    <col min="10497" max="10507" width="12.25" style="140" customWidth="1"/>
    <col min="10508" max="10752" width="6.875" style="140"/>
    <col min="10753" max="10763" width="12.25" style="140" customWidth="1"/>
    <col min="10764" max="11008" width="6.875" style="140"/>
    <col min="11009" max="11019" width="12.25" style="140" customWidth="1"/>
    <col min="11020" max="11264" width="6.875" style="140"/>
    <col min="11265" max="11275" width="12.25" style="140" customWidth="1"/>
    <col min="11276" max="11520" width="6.875" style="140"/>
    <col min="11521" max="11531" width="12.25" style="140" customWidth="1"/>
    <col min="11532" max="11776" width="6.875" style="140"/>
    <col min="11777" max="11787" width="12.25" style="140" customWidth="1"/>
    <col min="11788" max="12032" width="6.875" style="140"/>
    <col min="12033" max="12043" width="12.25" style="140" customWidth="1"/>
    <col min="12044" max="12288" width="6.875" style="140"/>
    <col min="12289" max="12299" width="12.25" style="140" customWidth="1"/>
    <col min="12300" max="12544" width="6.875" style="140"/>
    <col min="12545" max="12555" width="12.25" style="140" customWidth="1"/>
    <col min="12556" max="12800" width="6.875" style="140"/>
    <col min="12801" max="12811" width="12.25" style="140" customWidth="1"/>
    <col min="12812" max="13056" width="6.875" style="140"/>
    <col min="13057" max="13067" width="12.25" style="140" customWidth="1"/>
    <col min="13068" max="13312" width="6.875" style="140"/>
    <col min="13313" max="13323" width="12.25" style="140" customWidth="1"/>
    <col min="13324" max="13568" width="6.875" style="140"/>
    <col min="13569" max="13579" width="12.25" style="140" customWidth="1"/>
    <col min="13580" max="13824" width="6.875" style="140"/>
    <col min="13825" max="13835" width="12.25" style="140" customWidth="1"/>
    <col min="13836" max="14080" width="6.875" style="140"/>
    <col min="14081" max="14091" width="12.25" style="140" customWidth="1"/>
    <col min="14092" max="14336" width="6.875" style="140"/>
    <col min="14337" max="14347" width="12.25" style="140" customWidth="1"/>
    <col min="14348" max="14592" width="6.875" style="140"/>
    <col min="14593" max="14603" width="12.25" style="140" customWidth="1"/>
    <col min="14604" max="14848" width="6.875" style="140"/>
    <col min="14849" max="14859" width="12.25" style="140" customWidth="1"/>
    <col min="14860" max="15104" width="6.875" style="140"/>
    <col min="15105" max="15115" width="12.25" style="140" customWidth="1"/>
    <col min="15116" max="15360" width="6.875" style="140"/>
    <col min="15361" max="15371" width="12.25" style="140" customWidth="1"/>
    <col min="15372" max="15616" width="6.875" style="140"/>
    <col min="15617" max="15627" width="12.25" style="140" customWidth="1"/>
    <col min="15628" max="15872" width="6.875" style="140"/>
    <col min="15873" max="15883" width="12.25" style="140" customWidth="1"/>
    <col min="15884" max="16128" width="6.875" style="140"/>
    <col min="16129" max="16139" width="12.25" style="140" customWidth="1"/>
    <col min="16140" max="16384" width="6.875" style="140"/>
  </cols>
  <sheetData>
    <row r="1" spans="1:13" x14ac:dyDescent="0.15">
      <c r="A1" s="118"/>
    </row>
    <row r="2" spans="1:13" ht="22.5" x14ac:dyDescent="0.15">
      <c r="A2" s="197" t="s">
        <v>161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3" x14ac:dyDescent="0.15">
      <c r="C3" s="118"/>
      <c r="D3" s="118"/>
      <c r="K3" s="142" t="s">
        <v>0</v>
      </c>
    </row>
    <row r="4" spans="1:13" x14ac:dyDescent="0.15">
      <c r="A4" s="143" t="s">
        <v>35</v>
      </c>
      <c r="B4" s="144"/>
      <c r="C4" s="145" t="s">
        <v>162</v>
      </c>
      <c r="D4" s="145"/>
      <c r="E4" s="145"/>
      <c r="F4" s="146" t="s">
        <v>163</v>
      </c>
      <c r="G4" s="147"/>
      <c r="H4" s="148"/>
      <c r="I4" s="148" t="s">
        <v>164</v>
      </c>
      <c r="J4" s="148"/>
      <c r="K4" s="149"/>
    </row>
    <row r="5" spans="1:13" x14ac:dyDescent="0.15">
      <c r="A5" s="150" t="s">
        <v>48</v>
      </c>
      <c r="B5" s="151" t="s">
        <v>49</v>
      </c>
      <c r="C5" s="152" t="s">
        <v>2</v>
      </c>
      <c r="D5" s="153" t="s">
        <v>75</v>
      </c>
      <c r="E5" s="152" t="s">
        <v>76</v>
      </c>
      <c r="F5" s="152" t="s">
        <v>2</v>
      </c>
      <c r="G5" s="153" t="s">
        <v>75</v>
      </c>
      <c r="H5" s="152" t="s">
        <v>76</v>
      </c>
      <c r="I5" s="152" t="s">
        <v>2</v>
      </c>
      <c r="J5" s="153" t="s">
        <v>75</v>
      </c>
      <c r="K5" s="154" t="s">
        <v>76</v>
      </c>
    </row>
    <row r="6" spans="1:13" x14ac:dyDescent="0.15">
      <c r="A6" s="155" t="s">
        <v>31</v>
      </c>
      <c r="B6" s="156" t="s">
        <v>31</v>
      </c>
      <c r="C6" s="156" t="s">
        <v>31</v>
      </c>
      <c r="D6" s="156" t="s">
        <v>31</v>
      </c>
      <c r="E6" s="155" t="s">
        <v>31</v>
      </c>
      <c r="F6" s="156" t="s">
        <v>31</v>
      </c>
      <c r="G6" s="156" t="s">
        <v>31</v>
      </c>
      <c r="H6" s="156" t="s">
        <v>31</v>
      </c>
      <c r="I6" s="156" t="s">
        <v>31</v>
      </c>
      <c r="J6" s="156" t="s">
        <v>31</v>
      </c>
      <c r="K6" s="156" t="s">
        <v>31</v>
      </c>
      <c r="L6" s="157"/>
      <c r="M6" s="157"/>
    </row>
    <row r="7" spans="1:13" x14ac:dyDescent="0.15">
      <c r="A7" s="158"/>
      <c r="B7" s="158" t="s">
        <v>2</v>
      </c>
      <c r="C7" s="159">
        <v>384.51</v>
      </c>
      <c r="D7" s="159">
        <v>339.8</v>
      </c>
      <c r="E7" s="159">
        <v>44.71</v>
      </c>
      <c r="F7" s="159">
        <v>254.66</v>
      </c>
      <c r="G7" s="159">
        <v>180.13</v>
      </c>
      <c r="H7" s="159">
        <v>74.53</v>
      </c>
      <c r="I7" s="160">
        <f t="shared" ref="I7:K26" si="0">IF(C7&gt;0,(F7-C7)/C7,0)</f>
        <v>-0.33770253049335519</v>
      </c>
      <c r="J7" s="161">
        <f t="shared" si="0"/>
        <v>-0.46989405532666279</v>
      </c>
      <c r="K7" s="162">
        <f t="shared" si="0"/>
        <v>0.6669648848132409</v>
      </c>
      <c r="L7" s="163"/>
      <c r="M7" s="163"/>
    </row>
    <row r="8" spans="1:13" ht="27" x14ac:dyDescent="0.15">
      <c r="A8" s="158" t="s">
        <v>62</v>
      </c>
      <c r="B8" s="158" t="s">
        <v>10</v>
      </c>
      <c r="C8" s="159">
        <v>197.72</v>
      </c>
      <c r="D8" s="159">
        <v>197.22</v>
      </c>
      <c r="E8" s="159">
        <v>0.5</v>
      </c>
      <c r="F8" s="159">
        <v>69.25</v>
      </c>
      <c r="G8" s="159">
        <v>63.85</v>
      </c>
      <c r="H8" s="159">
        <v>5.4</v>
      </c>
      <c r="I8" s="160">
        <f t="shared" si="0"/>
        <v>-0.64975723244992922</v>
      </c>
      <c r="J8" s="161">
        <f t="shared" si="0"/>
        <v>-0.67624987323800834</v>
      </c>
      <c r="K8" s="162">
        <f t="shared" si="0"/>
        <v>9.8000000000000007</v>
      </c>
    </row>
    <row r="9" spans="1:13" ht="27" x14ac:dyDescent="0.15">
      <c r="A9" s="158" t="s">
        <v>77</v>
      </c>
      <c r="B9" s="158" t="s">
        <v>50</v>
      </c>
      <c r="C9" s="159">
        <v>197.72</v>
      </c>
      <c r="D9" s="159">
        <v>197.22</v>
      </c>
      <c r="E9" s="159">
        <v>0.5</v>
      </c>
      <c r="F9" s="159">
        <v>69.25</v>
      </c>
      <c r="G9" s="159">
        <v>63.85</v>
      </c>
      <c r="H9" s="159">
        <v>5.4</v>
      </c>
      <c r="I9" s="160">
        <f t="shared" si="0"/>
        <v>-0.64975723244992922</v>
      </c>
      <c r="J9" s="161">
        <f t="shared" si="0"/>
        <v>-0.67624987323800834</v>
      </c>
      <c r="K9" s="162">
        <f t="shared" si="0"/>
        <v>9.8000000000000007</v>
      </c>
    </row>
    <row r="10" spans="1:13" ht="40.5" x14ac:dyDescent="0.15">
      <c r="A10" s="158" t="s">
        <v>78</v>
      </c>
      <c r="B10" s="158" t="s">
        <v>51</v>
      </c>
      <c r="C10" s="159">
        <v>176.02</v>
      </c>
      <c r="D10" s="159">
        <v>176.02</v>
      </c>
      <c r="E10" s="159">
        <v>0</v>
      </c>
      <c r="F10" s="159">
        <v>56.13</v>
      </c>
      <c r="G10" s="159">
        <v>50.73</v>
      </c>
      <c r="H10" s="159">
        <v>5.4</v>
      </c>
      <c r="I10" s="160">
        <f t="shared" si="0"/>
        <v>-0.68111578229746628</v>
      </c>
      <c r="J10" s="161">
        <f t="shared" si="0"/>
        <v>-0.71179411430519268</v>
      </c>
      <c r="K10" s="162">
        <f t="shared" si="0"/>
        <v>0</v>
      </c>
    </row>
    <row r="11" spans="1:13" ht="40.5" x14ac:dyDescent="0.15">
      <c r="A11" s="158" t="s">
        <v>79</v>
      </c>
      <c r="B11" s="158" t="s">
        <v>52</v>
      </c>
      <c r="C11" s="159">
        <v>15.14</v>
      </c>
      <c r="D11" s="159">
        <v>15.14</v>
      </c>
      <c r="E11" s="159">
        <v>0</v>
      </c>
      <c r="F11" s="159">
        <v>13.12</v>
      </c>
      <c r="G11" s="159">
        <v>13.12</v>
      </c>
      <c r="H11" s="159">
        <v>0</v>
      </c>
      <c r="I11" s="160">
        <f t="shared" si="0"/>
        <v>-0.13342140026420088</v>
      </c>
      <c r="J11" s="161">
        <f t="shared" si="0"/>
        <v>-0.13342140026420088</v>
      </c>
      <c r="K11" s="162">
        <f t="shared" si="0"/>
        <v>0</v>
      </c>
    </row>
    <row r="12" spans="1:13" ht="40.5" x14ac:dyDescent="0.15">
      <c r="A12" s="158" t="s">
        <v>80</v>
      </c>
      <c r="B12" s="158" t="s">
        <v>53</v>
      </c>
      <c r="C12" s="159">
        <v>6.06</v>
      </c>
      <c r="D12" s="159">
        <v>6.06</v>
      </c>
      <c r="E12" s="159">
        <v>0</v>
      </c>
      <c r="F12" s="159">
        <v>0</v>
      </c>
      <c r="G12" s="159">
        <v>0</v>
      </c>
      <c r="H12" s="159">
        <v>0</v>
      </c>
      <c r="I12" s="160">
        <f t="shared" si="0"/>
        <v>-1</v>
      </c>
      <c r="J12" s="161">
        <f t="shared" si="0"/>
        <v>-1</v>
      </c>
      <c r="K12" s="162">
        <f t="shared" si="0"/>
        <v>0</v>
      </c>
    </row>
    <row r="13" spans="1:13" ht="40.5" x14ac:dyDescent="0.15">
      <c r="A13" s="158" t="s">
        <v>81</v>
      </c>
      <c r="B13" s="158" t="s">
        <v>54</v>
      </c>
      <c r="C13" s="159">
        <v>0.5</v>
      </c>
      <c r="D13" s="159">
        <v>0</v>
      </c>
      <c r="E13" s="159">
        <v>0</v>
      </c>
      <c r="F13" s="159">
        <v>0</v>
      </c>
      <c r="G13" s="159">
        <v>0</v>
      </c>
      <c r="H13" s="159">
        <v>0</v>
      </c>
      <c r="I13" s="160">
        <f t="shared" si="0"/>
        <v>-1</v>
      </c>
      <c r="J13" s="161">
        <f t="shared" si="0"/>
        <v>0</v>
      </c>
      <c r="K13" s="162">
        <f t="shared" si="0"/>
        <v>0</v>
      </c>
    </row>
    <row r="14" spans="1:13" ht="27" x14ac:dyDescent="0.15">
      <c r="A14" s="158" t="s">
        <v>66</v>
      </c>
      <c r="B14" s="158" t="s">
        <v>12</v>
      </c>
      <c r="C14" s="159">
        <v>5.4</v>
      </c>
      <c r="D14" s="159">
        <v>5.4</v>
      </c>
      <c r="E14" s="159">
        <v>0</v>
      </c>
      <c r="F14" s="159">
        <v>4.99</v>
      </c>
      <c r="G14" s="159">
        <v>4.99</v>
      </c>
      <c r="H14" s="159">
        <v>0</v>
      </c>
      <c r="I14" s="160">
        <f t="shared" si="0"/>
        <v>-7.5925925925925952E-2</v>
      </c>
      <c r="J14" s="161">
        <f t="shared" si="0"/>
        <v>-7.5925925925925952E-2</v>
      </c>
      <c r="K14" s="162">
        <f t="shared" si="0"/>
        <v>0</v>
      </c>
    </row>
    <row r="15" spans="1:13" ht="27" x14ac:dyDescent="0.15">
      <c r="A15" s="158" t="s">
        <v>165</v>
      </c>
      <c r="B15" s="158" t="s">
        <v>166</v>
      </c>
      <c r="C15" s="159">
        <v>4.67</v>
      </c>
      <c r="D15" s="159">
        <v>4.67</v>
      </c>
      <c r="E15" s="159">
        <v>0</v>
      </c>
      <c r="F15" s="159">
        <v>4.99</v>
      </c>
      <c r="G15" s="159">
        <v>4.99</v>
      </c>
      <c r="H15" s="159">
        <v>0</v>
      </c>
      <c r="I15" s="160">
        <f>IF(C15&gt;0,(F16-C15)/C15,0)</f>
        <v>-2.9978586723768668E-2</v>
      </c>
      <c r="J15" s="161">
        <f>IF(D15&gt;0,(G16-D15)/D15,0)</f>
        <v>-2.9978586723768668E-2</v>
      </c>
      <c r="K15" s="162">
        <f>IF(E15&gt;0,(H16-E15)/E15,0)</f>
        <v>0</v>
      </c>
    </row>
    <row r="16" spans="1:13" x14ac:dyDescent="0.15">
      <c r="A16" s="158" t="s">
        <v>167</v>
      </c>
      <c r="B16" s="158" t="s">
        <v>168</v>
      </c>
      <c r="C16" s="159">
        <v>0</v>
      </c>
      <c r="D16" s="159">
        <v>0</v>
      </c>
      <c r="E16" s="159">
        <v>0</v>
      </c>
      <c r="F16" s="159">
        <v>4.53</v>
      </c>
      <c r="G16" s="159">
        <v>4.53</v>
      </c>
      <c r="H16" s="159">
        <v>0</v>
      </c>
      <c r="I16" s="160"/>
      <c r="J16" s="161"/>
      <c r="K16" s="162"/>
    </row>
    <row r="17" spans="1:11" ht="27" x14ac:dyDescent="0.15">
      <c r="A17" s="158" t="s">
        <v>82</v>
      </c>
      <c r="B17" s="158" t="s">
        <v>56</v>
      </c>
      <c r="C17" s="159">
        <v>4.67</v>
      </c>
      <c r="D17" s="159">
        <v>4.67</v>
      </c>
      <c r="E17" s="159">
        <v>0</v>
      </c>
      <c r="F17" s="159">
        <v>0</v>
      </c>
      <c r="G17" s="159">
        <v>0</v>
      </c>
      <c r="H17" s="159">
        <v>0</v>
      </c>
      <c r="I17" s="160">
        <f t="shared" si="0"/>
        <v>-1</v>
      </c>
      <c r="J17" s="161">
        <f t="shared" si="0"/>
        <v>-1</v>
      </c>
      <c r="K17" s="162">
        <f t="shared" si="0"/>
        <v>0</v>
      </c>
    </row>
    <row r="18" spans="1:11" x14ac:dyDescent="0.15">
      <c r="A18" s="158" t="s">
        <v>169</v>
      </c>
      <c r="B18" s="158" t="s">
        <v>170</v>
      </c>
      <c r="C18" s="159">
        <v>0.73</v>
      </c>
      <c r="D18" s="159">
        <v>0.73</v>
      </c>
      <c r="E18" s="159">
        <v>0</v>
      </c>
      <c r="F18" s="159">
        <v>0</v>
      </c>
      <c r="G18" s="159">
        <v>0</v>
      </c>
      <c r="H18" s="159">
        <v>0</v>
      </c>
      <c r="I18" s="160"/>
      <c r="J18" s="161"/>
      <c r="K18" s="162"/>
    </row>
    <row r="19" spans="1:11" ht="27" x14ac:dyDescent="0.15">
      <c r="A19" s="158" t="s">
        <v>81</v>
      </c>
      <c r="B19" s="158" t="s">
        <v>142</v>
      </c>
      <c r="C19" s="159">
        <v>0.73</v>
      </c>
      <c r="D19" s="159">
        <v>0.73</v>
      </c>
      <c r="E19" s="159">
        <v>0</v>
      </c>
      <c r="F19" s="159">
        <v>0</v>
      </c>
      <c r="G19" s="159">
        <v>0</v>
      </c>
      <c r="H19" s="159">
        <v>0</v>
      </c>
      <c r="I19" s="160">
        <f t="shared" si="0"/>
        <v>-1</v>
      </c>
      <c r="J19" s="161">
        <f t="shared" si="0"/>
        <v>-1</v>
      </c>
      <c r="K19" s="162">
        <f t="shared" si="0"/>
        <v>0</v>
      </c>
    </row>
    <row r="20" spans="1:11" ht="27" x14ac:dyDescent="0.15">
      <c r="A20" s="158" t="s">
        <v>68</v>
      </c>
      <c r="B20" s="158" t="s">
        <v>17</v>
      </c>
      <c r="C20" s="159">
        <v>160.9</v>
      </c>
      <c r="D20" s="159">
        <v>116.69</v>
      </c>
      <c r="E20" s="159">
        <v>44.21</v>
      </c>
      <c r="F20" s="159">
        <v>161.06</v>
      </c>
      <c r="G20" s="159">
        <v>91.93</v>
      </c>
      <c r="H20" s="159">
        <v>69.13</v>
      </c>
      <c r="I20" s="160">
        <f t="shared" si="0"/>
        <v>9.944064636419924E-4</v>
      </c>
      <c r="J20" s="161">
        <f t="shared" si="0"/>
        <v>-0.21218613420173102</v>
      </c>
      <c r="K20" s="162">
        <f t="shared" si="0"/>
        <v>0.56367337706401255</v>
      </c>
    </row>
    <row r="21" spans="1:11" ht="27" x14ac:dyDescent="0.15">
      <c r="A21" s="158" t="s">
        <v>77</v>
      </c>
      <c r="B21" s="158" t="s">
        <v>57</v>
      </c>
      <c r="C21" s="159">
        <v>160.9</v>
      </c>
      <c r="D21" s="159">
        <v>116.69</v>
      </c>
      <c r="E21" s="159">
        <v>44.21</v>
      </c>
      <c r="F21" s="159">
        <v>161.06</v>
      </c>
      <c r="G21" s="159">
        <v>91.93</v>
      </c>
      <c r="H21" s="159">
        <v>69.13</v>
      </c>
      <c r="I21" s="160">
        <f t="shared" si="0"/>
        <v>9.944064636419924E-4</v>
      </c>
      <c r="J21" s="161">
        <f t="shared" si="0"/>
        <v>-0.21218613420173102</v>
      </c>
      <c r="K21" s="162">
        <f t="shared" si="0"/>
        <v>0.56367337706401255</v>
      </c>
    </row>
    <row r="22" spans="1:11" ht="40.5" x14ac:dyDescent="0.15">
      <c r="A22" s="158" t="s">
        <v>78</v>
      </c>
      <c r="B22" s="158" t="s">
        <v>58</v>
      </c>
      <c r="C22" s="159">
        <v>160.9</v>
      </c>
      <c r="D22" s="159">
        <v>116.69</v>
      </c>
      <c r="E22" s="159">
        <v>44.21</v>
      </c>
      <c r="F22" s="159">
        <v>161.06</v>
      </c>
      <c r="G22" s="159">
        <v>91.93</v>
      </c>
      <c r="H22" s="159">
        <v>69.13</v>
      </c>
      <c r="I22" s="160">
        <f t="shared" si="0"/>
        <v>9.944064636419924E-4</v>
      </c>
      <c r="J22" s="161">
        <f t="shared" si="0"/>
        <v>-0.21218613420173102</v>
      </c>
      <c r="K22" s="162">
        <f t="shared" si="0"/>
        <v>0.56367337706401255</v>
      </c>
    </row>
    <row r="23" spans="1:11" x14ac:dyDescent="0.15">
      <c r="A23" s="158" t="s">
        <v>71</v>
      </c>
      <c r="B23" s="158" t="s">
        <v>22</v>
      </c>
      <c r="C23" s="159">
        <v>20.49</v>
      </c>
      <c r="D23" s="159">
        <v>20.49</v>
      </c>
      <c r="E23" s="159">
        <v>0</v>
      </c>
      <c r="F23" s="159">
        <v>19.36</v>
      </c>
      <c r="G23" s="159">
        <v>19.36</v>
      </c>
      <c r="H23" s="159">
        <v>0</v>
      </c>
      <c r="I23" s="160">
        <f t="shared" si="0"/>
        <v>-5.5148853099072671E-2</v>
      </c>
      <c r="J23" s="161">
        <f t="shared" si="0"/>
        <v>-5.5148853099072671E-2</v>
      </c>
      <c r="K23" s="162">
        <f t="shared" si="0"/>
        <v>0</v>
      </c>
    </row>
    <row r="24" spans="1:11" ht="27" x14ac:dyDescent="0.15">
      <c r="A24" s="158" t="s">
        <v>83</v>
      </c>
      <c r="B24" s="158" t="s">
        <v>59</v>
      </c>
      <c r="C24" s="159">
        <v>20.49</v>
      </c>
      <c r="D24" s="159">
        <v>20.49</v>
      </c>
      <c r="E24" s="159">
        <v>0</v>
      </c>
      <c r="F24" s="159">
        <v>19.36</v>
      </c>
      <c r="G24" s="159">
        <v>19.36</v>
      </c>
      <c r="H24" s="159">
        <v>0</v>
      </c>
      <c r="I24" s="160">
        <f t="shared" si="0"/>
        <v>-5.5148853099072671E-2</v>
      </c>
      <c r="J24" s="161">
        <f t="shared" si="0"/>
        <v>-5.5148853099072671E-2</v>
      </c>
      <c r="K24" s="162">
        <f t="shared" si="0"/>
        <v>0</v>
      </c>
    </row>
    <row r="25" spans="1:11" ht="27" x14ac:dyDescent="0.15">
      <c r="A25" s="158" t="s">
        <v>78</v>
      </c>
      <c r="B25" s="158" t="s">
        <v>60</v>
      </c>
      <c r="C25" s="159">
        <v>8.6300000000000008</v>
      </c>
      <c r="D25" s="159">
        <v>8.6300000000000008</v>
      </c>
      <c r="E25" s="159">
        <v>0</v>
      </c>
      <c r="F25" s="159">
        <v>7.48</v>
      </c>
      <c r="G25" s="159">
        <v>7.48</v>
      </c>
      <c r="H25" s="159"/>
      <c r="I25" s="160">
        <f t="shared" si="0"/>
        <v>-0.13325608342989576</v>
      </c>
      <c r="J25" s="161">
        <f t="shared" si="0"/>
        <v>-0.13325608342989576</v>
      </c>
      <c r="K25" s="162">
        <f t="shared" si="0"/>
        <v>0</v>
      </c>
    </row>
    <row r="26" spans="1:11" x14ac:dyDescent="0.15">
      <c r="A26" s="158" t="s">
        <v>82</v>
      </c>
      <c r="B26" s="158" t="s">
        <v>61</v>
      </c>
      <c r="C26" s="159">
        <v>11.86</v>
      </c>
      <c r="D26" s="159">
        <v>11.86</v>
      </c>
      <c r="E26" s="159">
        <v>0</v>
      </c>
      <c r="F26" s="159">
        <v>11.88</v>
      </c>
      <c r="G26" s="159">
        <v>11.88</v>
      </c>
      <c r="H26" s="159"/>
      <c r="I26" s="160">
        <f t="shared" si="0"/>
        <v>1.6863406408095575E-3</v>
      </c>
      <c r="J26" s="161">
        <f t="shared" si="0"/>
        <v>1.6863406408095575E-3</v>
      </c>
      <c r="K26" s="162">
        <f t="shared" si="0"/>
        <v>0</v>
      </c>
    </row>
  </sheetData>
  <phoneticPr fontId="6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workbookViewId="0">
      <selection activeCell="B36" sqref="B36"/>
    </sheetView>
  </sheetViews>
  <sheetFormatPr defaultRowHeight="13.5" x14ac:dyDescent="0.15"/>
  <cols>
    <col min="1" max="1" width="51.625" customWidth="1"/>
    <col min="2" max="5" width="17.625" customWidth="1"/>
  </cols>
  <sheetData>
    <row r="2" spans="1:6" ht="22.5" x14ac:dyDescent="0.15">
      <c r="A2" s="198" t="s">
        <v>171</v>
      </c>
      <c r="B2" s="104"/>
      <c r="C2" s="104"/>
      <c r="D2" s="104"/>
      <c r="E2" s="102"/>
      <c r="F2" s="102"/>
    </row>
    <row r="3" spans="1:6" x14ac:dyDescent="0.15">
      <c r="A3" s="102"/>
      <c r="B3" s="103"/>
      <c r="C3" s="102"/>
      <c r="D3" s="107" t="s">
        <v>0</v>
      </c>
      <c r="E3" s="102"/>
      <c r="F3" s="102"/>
    </row>
    <row r="4" spans="1:6" x14ac:dyDescent="0.15">
      <c r="A4" s="110" t="s">
        <v>35</v>
      </c>
      <c r="B4" s="111"/>
      <c r="C4" s="216" t="s">
        <v>172</v>
      </c>
      <c r="D4" s="215" t="s">
        <v>84</v>
      </c>
      <c r="E4" s="102"/>
      <c r="F4" s="102"/>
    </row>
    <row r="5" spans="1:6" x14ac:dyDescent="0.15">
      <c r="A5" s="109" t="s">
        <v>48</v>
      </c>
      <c r="B5" s="112" t="s">
        <v>85</v>
      </c>
      <c r="C5" s="217"/>
      <c r="D5" s="215"/>
      <c r="E5" s="102"/>
      <c r="F5" s="102"/>
    </row>
    <row r="6" spans="1:6" x14ac:dyDescent="0.15">
      <c r="A6" s="108" t="s">
        <v>31</v>
      </c>
      <c r="B6" s="108" t="s">
        <v>31</v>
      </c>
      <c r="C6" s="113" t="s">
        <v>31</v>
      </c>
      <c r="D6" s="108" t="s">
        <v>31</v>
      </c>
      <c r="E6" s="105"/>
      <c r="F6" s="105"/>
    </row>
    <row r="7" spans="1:6" x14ac:dyDescent="0.15">
      <c r="A7" s="114"/>
      <c r="B7" s="116" t="s">
        <v>2</v>
      </c>
      <c r="C7" s="115">
        <v>180.13</v>
      </c>
      <c r="D7" s="117"/>
      <c r="E7" s="106"/>
      <c r="F7" s="106"/>
    </row>
    <row r="8" spans="1:6" x14ac:dyDescent="0.15">
      <c r="A8" s="114" t="s">
        <v>86</v>
      </c>
      <c r="B8" s="116" t="s">
        <v>87</v>
      </c>
      <c r="C8" s="115">
        <v>99.39</v>
      </c>
      <c r="D8" s="117"/>
      <c r="E8" s="102"/>
      <c r="F8" s="102"/>
    </row>
    <row r="9" spans="1:6" x14ac:dyDescent="0.15">
      <c r="A9" s="114" t="s">
        <v>88</v>
      </c>
      <c r="B9" s="116" t="s">
        <v>89</v>
      </c>
      <c r="C9" s="115">
        <v>39.75</v>
      </c>
      <c r="D9" s="117"/>
      <c r="E9" s="102"/>
      <c r="F9" s="102"/>
    </row>
    <row r="10" spans="1:6" x14ac:dyDescent="0.15">
      <c r="A10" s="114" t="s">
        <v>90</v>
      </c>
      <c r="B10" s="116" t="s">
        <v>91</v>
      </c>
      <c r="C10" s="115">
        <v>29.83</v>
      </c>
      <c r="D10" s="117"/>
      <c r="E10" s="102"/>
      <c r="F10" s="102"/>
    </row>
    <row r="11" spans="1:6" x14ac:dyDescent="0.15">
      <c r="A11" s="114" t="s">
        <v>92</v>
      </c>
      <c r="B11" s="116" t="s">
        <v>93</v>
      </c>
      <c r="C11" s="115">
        <v>3.32</v>
      </c>
      <c r="D11" s="117"/>
      <c r="E11" s="102"/>
      <c r="F11" s="102"/>
    </row>
    <row r="12" spans="1:6" x14ac:dyDescent="0.15">
      <c r="A12" s="114" t="s">
        <v>94</v>
      </c>
      <c r="B12" s="116" t="s">
        <v>95</v>
      </c>
      <c r="C12" s="115">
        <v>5.89</v>
      </c>
      <c r="D12" s="117"/>
      <c r="E12" s="102"/>
      <c r="F12" s="102"/>
    </row>
    <row r="13" spans="1:6" x14ac:dyDescent="0.15">
      <c r="A13" s="114" t="s">
        <v>96</v>
      </c>
      <c r="B13" s="116" t="s">
        <v>97</v>
      </c>
      <c r="C13" s="115">
        <v>13.12</v>
      </c>
      <c r="D13" s="117"/>
      <c r="E13" s="102"/>
      <c r="F13" s="102"/>
    </row>
    <row r="14" spans="1:6" x14ac:dyDescent="0.15">
      <c r="A14" s="114" t="s">
        <v>98</v>
      </c>
      <c r="B14" s="116" t="s">
        <v>99</v>
      </c>
      <c r="C14" s="115">
        <v>0</v>
      </c>
      <c r="D14" s="117"/>
      <c r="E14" s="102"/>
      <c r="F14" s="102"/>
    </row>
    <row r="15" spans="1:6" x14ac:dyDescent="0.15">
      <c r="A15" s="114" t="s">
        <v>100</v>
      </c>
      <c r="B15" s="116" t="s">
        <v>101</v>
      </c>
      <c r="C15" s="115">
        <v>21.77</v>
      </c>
      <c r="D15" s="117"/>
      <c r="E15" s="102"/>
      <c r="F15" s="102"/>
    </row>
    <row r="16" spans="1:6" x14ac:dyDescent="0.15">
      <c r="A16" s="114" t="s">
        <v>102</v>
      </c>
      <c r="B16" s="116" t="s">
        <v>103</v>
      </c>
      <c r="C16" s="115">
        <v>1.45</v>
      </c>
      <c r="D16" s="117"/>
      <c r="E16" s="102"/>
      <c r="F16" s="102"/>
    </row>
    <row r="17" spans="1:4" x14ac:dyDescent="0.15">
      <c r="A17" s="114" t="s">
        <v>104</v>
      </c>
      <c r="B17" s="116" t="s">
        <v>105</v>
      </c>
      <c r="C17" s="115">
        <v>0.2</v>
      </c>
      <c r="D17" s="117"/>
    </row>
    <row r="18" spans="1:4" x14ac:dyDescent="0.15">
      <c r="A18" s="114" t="s">
        <v>106</v>
      </c>
      <c r="B18" s="116" t="s">
        <v>107</v>
      </c>
      <c r="C18" s="115">
        <v>0.3</v>
      </c>
      <c r="D18" s="117"/>
    </row>
    <row r="19" spans="1:4" x14ac:dyDescent="0.15">
      <c r="A19" s="114" t="s">
        <v>108</v>
      </c>
      <c r="B19" s="116" t="s">
        <v>109</v>
      </c>
      <c r="C19" s="115">
        <v>0.72</v>
      </c>
      <c r="D19" s="117"/>
    </row>
    <row r="20" spans="1:4" x14ac:dyDescent="0.15">
      <c r="A20" s="114" t="s">
        <v>110</v>
      </c>
      <c r="B20" s="116" t="s">
        <v>111</v>
      </c>
      <c r="C20" s="115">
        <v>1.8</v>
      </c>
      <c r="D20" s="117"/>
    </row>
    <row r="21" spans="1:4" x14ac:dyDescent="0.15">
      <c r="A21" s="114" t="s">
        <v>112</v>
      </c>
      <c r="B21" s="116" t="s">
        <v>113</v>
      </c>
      <c r="C21" s="115">
        <v>0.6</v>
      </c>
      <c r="D21" s="117"/>
    </row>
    <row r="22" spans="1:4" x14ac:dyDescent="0.15">
      <c r="A22" s="114" t="s">
        <v>114</v>
      </c>
      <c r="B22" s="116" t="s">
        <v>115</v>
      </c>
      <c r="C22" s="115">
        <v>2.2999999999999998</v>
      </c>
      <c r="D22" s="117"/>
    </row>
    <row r="23" spans="1:4" x14ac:dyDescent="0.15">
      <c r="A23" s="114" t="s">
        <v>116</v>
      </c>
      <c r="B23" s="116" t="s">
        <v>117</v>
      </c>
      <c r="C23" s="115">
        <v>2.4</v>
      </c>
      <c r="D23" s="117"/>
    </row>
    <row r="24" spans="1:4" x14ac:dyDescent="0.15">
      <c r="A24" s="196" t="s">
        <v>173</v>
      </c>
      <c r="B24" s="199" t="s">
        <v>174</v>
      </c>
      <c r="C24" s="115">
        <v>0.9</v>
      </c>
      <c r="D24" s="117"/>
    </row>
    <row r="25" spans="1:4" x14ac:dyDescent="0.15">
      <c r="A25" s="114" t="s">
        <v>118</v>
      </c>
      <c r="B25" s="116" t="s">
        <v>119</v>
      </c>
      <c r="C25" s="115">
        <v>1.31</v>
      </c>
      <c r="D25" s="117"/>
    </row>
    <row r="26" spans="1:4" x14ac:dyDescent="0.15">
      <c r="A26" s="114" t="s">
        <v>120</v>
      </c>
      <c r="B26" s="116" t="s">
        <v>121</v>
      </c>
      <c r="C26" s="115">
        <v>0.54</v>
      </c>
      <c r="D26" s="117"/>
    </row>
    <row r="27" spans="1:4" x14ac:dyDescent="0.15">
      <c r="A27" s="114" t="s">
        <v>122</v>
      </c>
      <c r="B27" s="116" t="s">
        <v>123</v>
      </c>
      <c r="C27" s="115">
        <v>7.38</v>
      </c>
      <c r="D27" s="117"/>
    </row>
    <row r="28" spans="1:4" x14ac:dyDescent="0.15">
      <c r="A28" s="114" t="s">
        <v>124</v>
      </c>
      <c r="B28" s="116" t="s">
        <v>125</v>
      </c>
      <c r="C28" s="115">
        <v>1.87</v>
      </c>
      <c r="D28" s="117"/>
    </row>
    <row r="29" spans="1:4" x14ac:dyDescent="0.15">
      <c r="A29" s="114" t="s">
        <v>126</v>
      </c>
      <c r="B29" s="116" t="s">
        <v>127</v>
      </c>
      <c r="C29" s="115">
        <v>58.97</v>
      </c>
      <c r="D29" s="117"/>
    </row>
    <row r="30" spans="1:4" x14ac:dyDescent="0.15">
      <c r="A30" s="114" t="s">
        <v>128</v>
      </c>
      <c r="B30" s="116" t="s">
        <v>129</v>
      </c>
      <c r="C30" s="115">
        <v>38.119999999999997</v>
      </c>
      <c r="D30" s="117"/>
    </row>
    <row r="31" spans="1:4" x14ac:dyDescent="0.15">
      <c r="A31" s="114" t="s">
        <v>130</v>
      </c>
      <c r="B31" s="116" t="s">
        <v>131</v>
      </c>
      <c r="C31" s="115">
        <v>19.5</v>
      </c>
      <c r="D31" s="117"/>
    </row>
    <row r="32" spans="1:4" x14ac:dyDescent="0.15">
      <c r="A32" s="114" t="s">
        <v>132</v>
      </c>
      <c r="B32" s="116" t="s">
        <v>133</v>
      </c>
      <c r="C32" s="115">
        <v>1.35</v>
      </c>
      <c r="D32" s="117"/>
    </row>
  </sheetData>
  <mergeCells count="2">
    <mergeCell ref="D4:D5"/>
    <mergeCell ref="C4:C5"/>
  </mergeCells>
  <phoneticPr fontId="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A7" sqref="A7"/>
    </sheetView>
  </sheetViews>
  <sheetFormatPr defaultColWidth="6.875" defaultRowHeight="13.5" x14ac:dyDescent="0.15"/>
  <cols>
    <col min="1" max="11" width="12.25" style="140" customWidth="1"/>
    <col min="12" max="13" width="6.875" style="140" customWidth="1"/>
    <col min="14" max="14" width="6.625" style="140" customWidth="1"/>
    <col min="15" max="15" width="5.375" style="140" customWidth="1"/>
    <col min="16" max="16" width="6.125" style="140" customWidth="1"/>
    <col min="17" max="256" width="6.875" style="140"/>
    <col min="257" max="267" width="12.25" style="140" customWidth="1"/>
    <col min="268" max="269" width="6.875" style="140" customWidth="1"/>
    <col min="270" max="270" width="6.625" style="140" customWidth="1"/>
    <col min="271" max="271" width="5.375" style="140" customWidth="1"/>
    <col min="272" max="272" width="6.125" style="140" customWidth="1"/>
    <col min="273" max="512" width="6.875" style="140"/>
    <col min="513" max="523" width="12.25" style="140" customWidth="1"/>
    <col min="524" max="525" width="6.875" style="140" customWidth="1"/>
    <col min="526" max="526" width="6.625" style="140" customWidth="1"/>
    <col min="527" max="527" width="5.375" style="140" customWidth="1"/>
    <col min="528" max="528" width="6.125" style="140" customWidth="1"/>
    <col min="529" max="768" width="6.875" style="140"/>
    <col min="769" max="779" width="12.25" style="140" customWidth="1"/>
    <col min="780" max="781" width="6.875" style="140" customWidth="1"/>
    <col min="782" max="782" width="6.625" style="140" customWidth="1"/>
    <col min="783" max="783" width="5.375" style="140" customWidth="1"/>
    <col min="784" max="784" width="6.125" style="140" customWidth="1"/>
    <col min="785" max="1024" width="6.875" style="140"/>
    <col min="1025" max="1035" width="12.25" style="140" customWidth="1"/>
    <col min="1036" max="1037" width="6.875" style="140" customWidth="1"/>
    <col min="1038" max="1038" width="6.625" style="140" customWidth="1"/>
    <col min="1039" max="1039" width="5.375" style="140" customWidth="1"/>
    <col min="1040" max="1040" width="6.125" style="140" customWidth="1"/>
    <col min="1041" max="1280" width="6.875" style="140"/>
    <col min="1281" max="1291" width="12.25" style="140" customWidth="1"/>
    <col min="1292" max="1293" width="6.875" style="140" customWidth="1"/>
    <col min="1294" max="1294" width="6.625" style="140" customWidth="1"/>
    <col min="1295" max="1295" width="5.375" style="140" customWidth="1"/>
    <col min="1296" max="1296" width="6.125" style="140" customWidth="1"/>
    <col min="1297" max="1536" width="6.875" style="140"/>
    <col min="1537" max="1547" width="12.25" style="140" customWidth="1"/>
    <col min="1548" max="1549" width="6.875" style="140" customWidth="1"/>
    <col min="1550" max="1550" width="6.625" style="140" customWidth="1"/>
    <col min="1551" max="1551" width="5.375" style="140" customWidth="1"/>
    <col min="1552" max="1552" width="6.125" style="140" customWidth="1"/>
    <col min="1553" max="1792" width="6.875" style="140"/>
    <col min="1793" max="1803" width="12.25" style="140" customWidth="1"/>
    <col min="1804" max="1805" width="6.875" style="140" customWidth="1"/>
    <col min="1806" max="1806" width="6.625" style="140" customWidth="1"/>
    <col min="1807" max="1807" width="5.375" style="140" customWidth="1"/>
    <col min="1808" max="1808" width="6.125" style="140" customWidth="1"/>
    <col min="1809" max="2048" width="6.875" style="140"/>
    <col min="2049" max="2059" width="12.25" style="140" customWidth="1"/>
    <col min="2060" max="2061" width="6.875" style="140" customWidth="1"/>
    <col min="2062" max="2062" width="6.625" style="140" customWidth="1"/>
    <col min="2063" max="2063" width="5.375" style="140" customWidth="1"/>
    <col min="2064" max="2064" width="6.125" style="140" customWidth="1"/>
    <col min="2065" max="2304" width="6.875" style="140"/>
    <col min="2305" max="2315" width="12.25" style="140" customWidth="1"/>
    <col min="2316" max="2317" width="6.875" style="140" customWidth="1"/>
    <col min="2318" max="2318" width="6.625" style="140" customWidth="1"/>
    <col min="2319" max="2319" width="5.375" style="140" customWidth="1"/>
    <col min="2320" max="2320" width="6.125" style="140" customWidth="1"/>
    <col min="2321" max="2560" width="6.875" style="140"/>
    <col min="2561" max="2571" width="12.25" style="140" customWidth="1"/>
    <col min="2572" max="2573" width="6.875" style="140" customWidth="1"/>
    <col min="2574" max="2574" width="6.625" style="140" customWidth="1"/>
    <col min="2575" max="2575" width="5.375" style="140" customWidth="1"/>
    <col min="2576" max="2576" width="6.125" style="140" customWidth="1"/>
    <col min="2577" max="2816" width="6.875" style="140"/>
    <col min="2817" max="2827" width="12.25" style="140" customWidth="1"/>
    <col min="2828" max="2829" width="6.875" style="140" customWidth="1"/>
    <col min="2830" max="2830" width="6.625" style="140" customWidth="1"/>
    <col min="2831" max="2831" width="5.375" style="140" customWidth="1"/>
    <col min="2832" max="2832" width="6.125" style="140" customWidth="1"/>
    <col min="2833" max="3072" width="6.875" style="140"/>
    <col min="3073" max="3083" width="12.25" style="140" customWidth="1"/>
    <col min="3084" max="3085" width="6.875" style="140" customWidth="1"/>
    <col min="3086" max="3086" width="6.625" style="140" customWidth="1"/>
    <col min="3087" max="3087" width="5.375" style="140" customWidth="1"/>
    <col min="3088" max="3088" width="6.125" style="140" customWidth="1"/>
    <col min="3089" max="3328" width="6.875" style="140"/>
    <col min="3329" max="3339" width="12.25" style="140" customWidth="1"/>
    <col min="3340" max="3341" width="6.875" style="140" customWidth="1"/>
    <col min="3342" max="3342" width="6.625" style="140" customWidth="1"/>
    <col min="3343" max="3343" width="5.375" style="140" customWidth="1"/>
    <col min="3344" max="3344" width="6.125" style="140" customWidth="1"/>
    <col min="3345" max="3584" width="6.875" style="140"/>
    <col min="3585" max="3595" width="12.25" style="140" customWidth="1"/>
    <col min="3596" max="3597" width="6.875" style="140" customWidth="1"/>
    <col min="3598" max="3598" width="6.625" style="140" customWidth="1"/>
    <col min="3599" max="3599" width="5.375" style="140" customWidth="1"/>
    <col min="3600" max="3600" width="6.125" style="140" customWidth="1"/>
    <col min="3601" max="3840" width="6.875" style="140"/>
    <col min="3841" max="3851" width="12.25" style="140" customWidth="1"/>
    <col min="3852" max="3853" width="6.875" style="140" customWidth="1"/>
    <col min="3854" max="3854" width="6.625" style="140" customWidth="1"/>
    <col min="3855" max="3855" width="5.375" style="140" customWidth="1"/>
    <col min="3856" max="3856" width="6.125" style="140" customWidth="1"/>
    <col min="3857" max="4096" width="6.875" style="140"/>
    <col min="4097" max="4107" width="12.25" style="140" customWidth="1"/>
    <col min="4108" max="4109" width="6.875" style="140" customWidth="1"/>
    <col min="4110" max="4110" width="6.625" style="140" customWidth="1"/>
    <col min="4111" max="4111" width="5.375" style="140" customWidth="1"/>
    <col min="4112" max="4112" width="6.125" style="140" customWidth="1"/>
    <col min="4113" max="4352" width="6.875" style="140"/>
    <col min="4353" max="4363" width="12.25" style="140" customWidth="1"/>
    <col min="4364" max="4365" width="6.875" style="140" customWidth="1"/>
    <col min="4366" max="4366" width="6.625" style="140" customWidth="1"/>
    <col min="4367" max="4367" width="5.375" style="140" customWidth="1"/>
    <col min="4368" max="4368" width="6.125" style="140" customWidth="1"/>
    <col min="4369" max="4608" width="6.875" style="140"/>
    <col min="4609" max="4619" width="12.25" style="140" customWidth="1"/>
    <col min="4620" max="4621" width="6.875" style="140" customWidth="1"/>
    <col min="4622" max="4622" width="6.625" style="140" customWidth="1"/>
    <col min="4623" max="4623" width="5.375" style="140" customWidth="1"/>
    <col min="4624" max="4624" width="6.125" style="140" customWidth="1"/>
    <col min="4625" max="4864" width="6.875" style="140"/>
    <col min="4865" max="4875" width="12.25" style="140" customWidth="1"/>
    <col min="4876" max="4877" width="6.875" style="140" customWidth="1"/>
    <col min="4878" max="4878" width="6.625" style="140" customWidth="1"/>
    <col min="4879" max="4879" width="5.375" style="140" customWidth="1"/>
    <col min="4880" max="4880" width="6.125" style="140" customWidth="1"/>
    <col min="4881" max="5120" width="6.875" style="140"/>
    <col min="5121" max="5131" width="12.25" style="140" customWidth="1"/>
    <col min="5132" max="5133" width="6.875" style="140" customWidth="1"/>
    <col min="5134" max="5134" width="6.625" style="140" customWidth="1"/>
    <col min="5135" max="5135" width="5.375" style="140" customWidth="1"/>
    <col min="5136" max="5136" width="6.125" style="140" customWidth="1"/>
    <col min="5137" max="5376" width="6.875" style="140"/>
    <col min="5377" max="5387" width="12.25" style="140" customWidth="1"/>
    <col min="5388" max="5389" width="6.875" style="140" customWidth="1"/>
    <col min="5390" max="5390" width="6.625" style="140" customWidth="1"/>
    <col min="5391" max="5391" width="5.375" style="140" customWidth="1"/>
    <col min="5392" max="5392" width="6.125" style="140" customWidth="1"/>
    <col min="5393" max="5632" width="6.875" style="140"/>
    <col min="5633" max="5643" width="12.25" style="140" customWidth="1"/>
    <col min="5644" max="5645" width="6.875" style="140" customWidth="1"/>
    <col min="5646" max="5646" width="6.625" style="140" customWidth="1"/>
    <col min="5647" max="5647" width="5.375" style="140" customWidth="1"/>
    <col min="5648" max="5648" width="6.125" style="140" customWidth="1"/>
    <col min="5649" max="5888" width="6.875" style="140"/>
    <col min="5889" max="5899" width="12.25" style="140" customWidth="1"/>
    <col min="5900" max="5901" width="6.875" style="140" customWidth="1"/>
    <col min="5902" max="5902" width="6.625" style="140" customWidth="1"/>
    <col min="5903" max="5903" width="5.375" style="140" customWidth="1"/>
    <col min="5904" max="5904" width="6.125" style="140" customWidth="1"/>
    <col min="5905" max="6144" width="6.875" style="140"/>
    <col min="6145" max="6155" width="12.25" style="140" customWidth="1"/>
    <col min="6156" max="6157" width="6.875" style="140" customWidth="1"/>
    <col min="6158" max="6158" width="6.625" style="140" customWidth="1"/>
    <col min="6159" max="6159" width="5.375" style="140" customWidth="1"/>
    <col min="6160" max="6160" width="6.125" style="140" customWidth="1"/>
    <col min="6161" max="6400" width="6.875" style="140"/>
    <col min="6401" max="6411" width="12.25" style="140" customWidth="1"/>
    <col min="6412" max="6413" width="6.875" style="140" customWidth="1"/>
    <col min="6414" max="6414" width="6.625" style="140" customWidth="1"/>
    <col min="6415" max="6415" width="5.375" style="140" customWidth="1"/>
    <col min="6416" max="6416" width="6.125" style="140" customWidth="1"/>
    <col min="6417" max="6656" width="6.875" style="140"/>
    <col min="6657" max="6667" width="12.25" style="140" customWidth="1"/>
    <col min="6668" max="6669" width="6.875" style="140" customWidth="1"/>
    <col min="6670" max="6670" width="6.625" style="140" customWidth="1"/>
    <col min="6671" max="6671" width="5.375" style="140" customWidth="1"/>
    <col min="6672" max="6672" width="6.125" style="140" customWidth="1"/>
    <col min="6673" max="6912" width="6.875" style="140"/>
    <col min="6913" max="6923" width="12.25" style="140" customWidth="1"/>
    <col min="6924" max="6925" width="6.875" style="140" customWidth="1"/>
    <col min="6926" max="6926" width="6.625" style="140" customWidth="1"/>
    <col min="6927" max="6927" width="5.375" style="140" customWidth="1"/>
    <col min="6928" max="6928" width="6.125" style="140" customWidth="1"/>
    <col min="6929" max="7168" width="6.875" style="140"/>
    <col min="7169" max="7179" width="12.25" style="140" customWidth="1"/>
    <col min="7180" max="7181" width="6.875" style="140" customWidth="1"/>
    <col min="7182" max="7182" width="6.625" style="140" customWidth="1"/>
    <col min="7183" max="7183" width="5.375" style="140" customWidth="1"/>
    <col min="7184" max="7184" width="6.125" style="140" customWidth="1"/>
    <col min="7185" max="7424" width="6.875" style="140"/>
    <col min="7425" max="7435" width="12.25" style="140" customWidth="1"/>
    <col min="7436" max="7437" width="6.875" style="140" customWidth="1"/>
    <col min="7438" max="7438" width="6.625" style="140" customWidth="1"/>
    <col min="7439" max="7439" width="5.375" style="140" customWidth="1"/>
    <col min="7440" max="7440" width="6.125" style="140" customWidth="1"/>
    <col min="7441" max="7680" width="6.875" style="140"/>
    <col min="7681" max="7691" width="12.25" style="140" customWidth="1"/>
    <col min="7692" max="7693" width="6.875" style="140" customWidth="1"/>
    <col min="7694" max="7694" width="6.625" style="140" customWidth="1"/>
    <col min="7695" max="7695" width="5.375" style="140" customWidth="1"/>
    <col min="7696" max="7696" width="6.125" style="140" customWidth="1"/>
    <col min="7697" max="7936" width="6.875" style="140"/>
    <col min="7937" max="7947" width="12.25" style="140" customWidth="1"/>
    <col min="7948" max="7949" width="6.875" style="140" customWidth="1"/>
    <col min="7950" max="7950" width="6.625" style="140" customWidth="1"/>
    <col min="7951" max="7951" width="5.375" style="140" customWidth="1"/>
    <col min="7952" max="7952" width="6.125" style="140" customWidth="1"/>
    <col min="7953" max="8192" width="6.875" style="140"/>
    <col min="8193" max="8203" width="12.25" style="140" customWidth="1"/>
    <col min="8204" max="8205" width="6.875" style="140" customWidth="1"/>
    <col min="8206" max="8206" width="6.625" style="140" customWidth="1"/>
    <col min="8207" max="8207" width="5.375" style="140" customWidth="1"/>
    <col min="8208" max="8208" width="6.125" style="140" customWidth="1"/>
    <col min="8209" max="8448" width="6.875" style="140"/>
    <col min="8449" max="8459" width="12.25" style="140" customWidth="1"/>
    <col min="8460" max="8461" width="6.875" style="140" customWidth="1"/>
    <col min="8462" max="8462" width="6.625" style="140" customWidth="1"/>
    <col min="8463" max="8463" width="5.375" style="140" customWidth="1"/>
    <col min="8464" max="8464" width="6.125" style="140" customWidth="1"/>
    <col min="8465" max="8704" width="6.875" style="140"/>
    <col min="8705" max="8715" width="12.25" style="140" customWidth="1"/>
    <col min="8716" max="8717" width="6.875" style="140" customWidth="1"/>
    <col min="8718" max="8718" width="6.625" style="140" customWidth="1"/>
    <col min="8719" max="8719" width="5.375" style="140" customWidth="1"/>
    <col min="8720" max="8720" width="6.125" style="140" customWidth="1"/>
    <col min="8721" max="8960" width="6.875" style="140"/>
    <col min="8961" max="8971" width="12.25" style="140" customWidth="1"/>
    <col min="8972" max="8973" width="6.875" style="140" customWidth="1"/>
    <col min="8974" max="8974" width="6.625" style="140" customWidth="1"/>
    <col min="8975" max="8975" width="5.375" style="140" customWidth="1"/>
    <col min="8976" max="8976" width="6.125" style="140" customWidth="1"/>
    <col min="8977" max="9216" width="6.875" style="140"/>
    <col min="9217" max="9227" width="12.25" style="140" customWidth="1"/>
    <col min="9228" max="9229" width="6.875" style="140" customWidth="1"/>
    <col min="9230" max="9230" width="6.625" style="140" customWidth="1"/>
    <col min="9231" max="9231" width="5.375" style="140" customWidth="1"/>
    <col min="9232" max="9232" width="6.125" style="140" customWidth="1"/>
    <col min="9233" max="9472" width="6.875" style="140"/>
    <col min="9473" max="9483" width="12.25" style="140" customWidth="1"/>
    <col min="9484" max="9485" width="6.875" style="140" customWidth="1"/>
    <col min="9486" max="9486" width="6.625" style="140" customWidth="1"/>
    <col min="9487" max="9487" width="5.375" style="140" customWidth="1"/>
    <col min="9488" max="9488" width="6.125" style="140" customWidth="1"/>
    <col min="9489" max="9728" width="6.875" style="140"/>
    <col min="9729" max="9739" width="12.25" style="140" customWidth="1"/>
    <col min="9740" max="9741" width="6.875" style="140" customWidth="1"/>
    <col min="9742" max="9742" width="6.625" style="140" customWidth="1"/>
    <col min="9743" max="9743" width="5.375" style="140" customWidth="1"/>
    <col min="9744" max="9744" width="6.125" style="140" customWidth="1"/>
    <col min="9745" max="9984" width="6.875" style="140"/>
    <col min="9985" max="9995" width="12.25" style="140" customWidth="1"/>
    <col min="9996" max="9997" width="6.875" style="140" customWidth="1"/>
    <col min="9998" max="9998" width="6.625" style="140" customWidth="1"/>
    <col min="9999" max="9999" width="5.375" style="140" customWidth="1"/>
    <col min="10000" max="10000" width="6.125" style="140" customWidth="1"/>
    <col min="10001" max="10240" width="6.875" style="140"/>
    <col min="10241" max="10251" width="12.25" style="140" customWidth="1"/>
    <col min="10252" max="10253" width="6.875" style="140" customWidth="1"/>
    <col min="10254" max="10254" width="6.625" style="140" customWidth="1"/>
    <col min="10255" max="10255" width="5.375" style="140" customWidth="1"/>
    <col min="10256" max="10256" width="6.125" style="140" customWidth="1"/>
    <col min="10257" max="10496" width="6.875" style="140"/>
    <col min="10497" max="10507" width="12.25" style="140" customWidth="1"/>
    <col min="10508" max="10509" width="6.875" style="140" customWidth="1"/>
    <col min="10510" max="10510" width="6.625" style="140" customWidth="1"/>
    <col min="10511" max="10511" width="5.375" style="140" customWidth="1"/>
    <col min="10512" max="10512" width="6.125" style="140" customWidth="1"/>
    <col min="10513" max="10752" width="6.875" style="140"/>
    <col min="10753" max="10763" width="12.25" style="140" customWidth="1"/>
    <col min="10764" max="10765" width="6.875" style="140" customWidth="1"/>
    <col min="10766" max="10766" width="6.625" style="140" customWidth="1"/>
    <col min="10767" max="10767" width="5.375" style="140" customWidth="1"/>
    <col min="10768" max="10768" width="6.125" style="140" customWidth="1"/>
    <col min="10769" max="11008" width="6.875" style="140"/>
    <col min="11009" max="11019" width="12.25" style="140" customWidth="1"/>
    <col min="11020" max="11021" width="6.875" style="140" customWidth="1"/>
    <col min="11022" max="11022" width="6.625" style="140" customWidth="1"/>
    <col min="11023" max="11023" width="5.375" style="140" customWidth="1"/>
    <col min="11024" max="11024" width="6.125" style="140" customWidth="1"/>
    <col min="11025" max="11264" width="6.875" style="140"/>
    <col min="11265" max="11275" width="12.25" style="140" customWidth="1"/>
    <col min="11276" max="11277" width="6.875" style="140" customWidth="1"/>
    <col min="11278" max="11278" width="6.625" style="140" customWidth="1"/>
    <col min="11279" max="11279" width="5.375" style="140" customWidth="1"/>
    <col min="11280" max="11280" width="6.125" style="140" customWidth="1"/>
    <col min="11281" max="11520" width="6.875" style="140"/>
    <col min="11521" max="11531" width="12.25" style="140" customWidth="1"/>
    <col min="11532" max="11533" width="6.875" style="140" customWidth="1"/>
    <col min="11534" max="11534" width="6.625" style="140" customWidth="1"/>
    <col min="11535" max="11535" width="5.375" style="140" customWidth="1"/>
    <col min="11536" max="11536" width="6.125" style="140" customWidth="1"/>
    <col min="11537" max="11776" width="6.875" style="140"/>
    <col min="11777" max="11787" width="12.25" style="140" customWidth="1"/>
    <col min="11788" max="11789" width="6.875" style="140" customWidth="1"/>
    <col min="11790" max="11790" width="6.625" style="140" customWidth="1"/>
    <col min="11791" max="11791" width="5.375" style="140" customWidth="1"/>
    <col min="11792" max="11792" width="6.125" style="140" customWidth="1"/>
    <col min="11793" max="12032" width="6.875" style="140"/>
    <col min="12033" max="12043" width="12.25" style="140" customWidth="1"/>
    <col min="12044" max="12045" width="6.875" style="140" customWidth="1"/>
    <col min="12046" max="12046" width="6.625" style="140" customWidth="1"/>
    <col min="12047" max="12047" width="5.375" style="140" customWidth="1"/>
    <col min="12048" max="12048" width="6.125" style="140" customWidth="1"/>
    <col min="12049" max="12288" width="6.875" style="140"/>
    <col min="12289" max="12299" width="12.25" style="140" customWidth="1"/>
    <col min="12300" max="12301" width="6.875" style="140" customWidth="1"/>
    <col min="12302" max="12302" width="6.625" style="140" customWidth="1"/>
    <col min="12303" max="12303" width="5.375" style="140" customWidth="1"/>
    <col min="12304" max="12304" width="6.125" style="140" customWidth="1"/>
    <col min="12305" max="12544" width="6.875" style="140"/>
    <col min="12545" max="12555" width="12.25" style="140" customWidth="1"/>
    <col min="12556" max="12557" width="6.875" style="140" customWidth="1"/>
    <col min="12558" max="12558" width="6.625" style="140" customWidth="1"/>
    <col min="12559" max="12559" width="5.375" style="140" customWidth="1"/>
    <col min="12560" max="12560" width="6.125" style="140" customWidth="1"/>
    <col min="12561" max="12800" width="6.875" style="140"/>
    <col min="12801" max="12811" width="12.25" style="140" customWidth="1"/>
    <col min="12812" max="12813" width="6.875" style="140" customWidth="1"/>
    <col min="12814" max="12814" width="6.625" style="140" customWidth="1"/>
    <col min="12815" max="12815" width="5.375" style="140" customWidth="1"/>
    <col min="12816" max="12816" width="6.125" style="140" customWidth="1"/>
    <col min="12817" max="13056" width="6.875" style="140"/>
    <col min="13057" max="13067" width="12.25" style="140" customWidth="1"/>
    <col min="13068" max="13069" width="6.875" style="140" customWidth="1"/>
    <col min="13070" max="13070" width="6.625" style="140" customWidth="1"/>
    <col min="13071" max="13071" width="5.375" style="140" customWidth="1"/>
    <col min="13072" max="13072" width="6.125" style="140" customWidth="1"/>
    <col min="13073" max="13312" width="6.875" style="140"/>
    <col min="13313" max="13323" width="12.25" style="140" customWidth="1"/>
    <col min="13324" max="13325" width="6.875" style="140" customWidth="1"/>
    <col min="13326" max="13326" width="6.625" style="140" customWidth="1"/>
    <col min="13327" max="13327" width="5.375" style="140" customWidth="1"/>
    <col min="13328" max="13328" width="6.125" style="140" customWidth="1"/>
    <col min="13329" max="13568" width="6.875" style="140"/>
    <col min="13569" max="13579" width="12.25" style="140" customWidth="1"/>
    <col min="13580" max="13581" width="6.875" style="140" customWidth="1"/>
    <col min="13582" max="13582" width="6.625" style="140" customWidth="1"/>
    <col min="13583" max="13583" width="5.375" style="140" customWidth="1"/>
    <col min="13584" max="13584" width="6.125" style="140" customWidth="1"/>
    <col min="13585" max="13824" width="6.875" style="140"/>
    <col min="13825" max="13835" width="12.25" style="140" customWidth="1"/>
    <col min="13836" max="13837" width="6.875" style="140" customWidth="1"/>
    <col min="13838" max="13838" width="6.625" style="140" customWidth="1"/>
    <col min="13839" max="13839" width="5.375" style="140" customWidth="1"/>
    <col min="13840" max="13840" width="6.125" style="140" customWidth="1"/>
    <col min="13841" max="14080" width="6.875" style="140"/>
    <col min="14081" max="14091" width="12.25" style="140" customWidth="1"/>
    <col min="14092" max="14093" width="6.875" style="140" customWidth="1"/>
    <col min="14094" max="14094" width="6.625" style="140" customWidth="1"/>
    <col min="14095" max="14095" width="5.375" style="140" customWidth="1"/>
    <col min="14096" max="14096" width="6.125" style="140" customWidth="1"/>
    <col min="14097" max="14336" width="6.875" style="140"/>
    <col min="14337" max="14347" width="12.25" style="140" customWidth="1"/>
    <col min="14348" max="14349" width="6.875" style="140" customWidth="1"/>
    <col min="14350" max="14350" width="6.625" style="140" customWidth="1"/>
    <col min="14351" max="14351" width="5.375" style="140" customWidth="1"/>
    <col min="14352" max="14352" width="6.125" style="140" customWidth="1"/>
    <col min="14353" max="14592" width="6.875" style="140"/>
    <col min="14593" max="14603" width="12.25" style="140" customWidth="1"/>
    <col min="14604" max="14605" width="6.875" style="140" customWidth="1"/>
    <col min="14606" max="14606" width="6.625" style="140" customWidth="1"/>
    <col min="14607" max="14607" width="5.375" style="140" customWidth="1"/>
    <col min="14608" max="14608" width="6.125" style="140" customWidth="1"/>
    <col min="14609" max="14848" width="6.875" style="140"/>
    <col min="14849" max="14859" width="12.25" style="140" customWidth="1"/>
    <col min="14860" max="14861" width="6.875" style="140" customWidth="1"/>
    <col min="14862" max="14862" width="6.625" style="140" customWidth="1"/>
    <col min="14863" max="14863" width="5.375" style="140" customWidth="1"/>
    <col min="14864" max="14864" width="6.125" style="140" customWidth="1"/>
    <col min="14865" max="15104" width="6.875" style="140"/>
    <col min="15105" max="15115" width="12.25" style="140" customWidth="1"/>
    <col min="15116" max="15117" width="6.875" style="140" customWidth="1"/>
    <col min="15118" max="15118" width="6.625" style="140" customWidth="1"/>
    <col min="15119" max="15119" width="5.375" style="140" customWidth="1"/>
    <col min="15120" max="15120" width="6.125" style="140" customWidth="1"/>
    <col min="15121" max="15360" width="6.875" style="140"/>
    <col min="15361" max="15371" width="12.25" style="140" customWidth="1"/>
    <col min="15372" max="15373" width="6.875" style="140" customWidth="1"/>
    <col min="15374" max="15374" width="6.625" style="140" customWidth="1"/>
    <col min="15375" max="15375" width="5.375" style="140" customWidth="1"/>
    <col min="15376" max="15376" width="6.125" style="140" customWidth="1"/>
    <col min="15377" max="15616" width="6.875" style="140"/>
    <col min="15617" max="15627" width="12.25" style="140" customWidth="1"/>
    <col min="15628" max="15629" width="6.875" style="140" customWidth="1"/>
    <col min="15630" max="15630" width="6.625" style="140" customWidth="1"/>
    <col min="15631" max="15631" width="5.375" style="140" customWidth="1"/>
    <col min="15632" max="15632" width="6.125" style="140" customWidth="1"/>
    <col min="15633" max="15872" width="6.875" style="140"/>
    <col min="15873" max="15883" width="12.25" style="140" customWidth="1"/>
    <col min="15884" max="15885" width="6.875" style="140" customWidth="1"/>
    <col min="15886" max="15886" width="6.625" style="140" customWidth="1"/>
    <col min="15887" max="15887" width="5.375" style="140" customWidth="1"/>
    <col min="15888" max="15888" width="6.125" style="140" customWidth="1"/>
    <col min="15889" max="16128" width="6.875" style="140"/>
    <col min="16129" max="16139" width="12.25" style="140" customWidth="1"/>
    <col min="16140" max="16141" width="6.875" style="140" customWidth="1"/>
    <col min="16142" max="16142" width="6.625" style="140" customWidth="1"/>
    <col min="16143" max="16143" width="5.375" style="140" customWidth="1"/>
    <col min="16144" max="16144" width="6.125" style="140" customWidth="1"/>
    <col min="16145" max="16384" width="6.875" style="140"/>
  </cols>
  <sheetData>
    <row r="1" spans="1:13" x14ac:dyDescent="0.15">
      <c r="A1" s="118"/>
    </row>
    <row r="2" spans="1:13" ht="22.5" x14ac:dyDescent="0.15">
      <c r="A2" s="197" t="s">
        <v>175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3" x14ac:dyDescent="0.15">
      <c r="C3" s="118"/>
      <c r="D3" s="118"/>
      <c r="K3" s="142" t="s">
        <v>0</v>
      </c>
    </row>
    <row r="4" spans="1:13" x14ac:dyDescent="0.15">
      <c r="A4" s="143" t="s">
        <v>35</v>
      </c>
      <c r="B4" s="144"/>
      <c r="C4" s="145" t="s">
        <v>162</v>
      </c>
      <c r="D4" s="145"/>
      <c r="E4" s="145"/>
      <c r="F4" s="146" t="s">
        <v>163</v>
      </c>
      <c r="G4" s="147"/>
      <c r="H4" s="148"/>
      <c r="I4" s="148" t="s">
        <v>164</v>
      </c>
      <c r="J4" s="148"/>
      <c r="K4" s="149"/>
    </row>
    <row r="5" spans="1:13" x14ac:dyDescent="0.15">
      <c r="A5" s="150" t="s">
        <v>48</v>
      </c>
      <c r="B5" s="151" t="s">
        <v>49</v>
      </c>
      <c r="C5" s="152" t="s">
        <v>2</v>
      </c>
      <c r="D5" s="153" t="s">
        <v>75</v>
      </c>
      <c r="E5" s="152" t="s">
        <v>76</v>
      </c>
      <c r="F5" s="152" t="s">
        <v>2</v>
      </c>
      <c r="G5" s="153" t="s">
        <v>75</v>
      </c>
      <c r="H5" s="152" t="s">
        <v>76</v>
      </c>
      <c r="I5" s="152" t="s">
        <v>2</v>
      </c>
      <c r="J5" s="153" t="s">
        <v>75</v>
      </c>
      <c r="K5" s="154" t="s">
        <v>76</v>
      </c>
    </row>
    <row r="6" spans="1:13" x14ac:dyDescent="0.15">
      <c r="A6" s="155" t="s">
        <v>31</v>
      </c>
      <c r="B6" s="156" t="s">
        <v>31</v>
      </c>
      <c r="C6" s="156" t="s">
        <v>31</v>
      </c>
      <c r="D6" s="156" t="s">
        <v>31</v>
      </c>
      <c r="E6" s="155" t="s">
        <v>31</v>
      </c>
      <c r="F6" s="156" t="s">
        <v>31</v>
      </c>
      <c r="G6" s="156" t="s">
        <v>31</v>
      </c>
      <c r="H6" s="156" t="s">
        <v>31</v>
      </c>
      <c r="I6" s="156" t="s">
        <v>31</v>
      </c>
      <c r="J6" s="156" t="s">
        <v>31</v>
      </c>
      <c r="K6" s="156" t="s">
        <v>31</v>
      </c>
      <c r="L6" s="157"/>
      <c r="M6" s="157"/>
    </row>
    <row r="7" spans="1:13" x14ac:dyDescent="0.15">
      <c r="A7" s="158"/>
      <c r="B7" s="158"/>
      <c r="C7" s="159"/>
      <c r="D7" s="159"/>
      <c r="E7" s="159"/>
      <c r="F7" s="159"/>
      <c r="G7" s="159"/>
      <c r="H7" s="159"/>
      <c r="I7" s="160">
        <f>IF(C7&gt;0,(F7-C7)/C7,0)</f>
        <v>0</v>
      </c>
      <c r="J7" s="161">
        <f>IF(D7&gt;0,(G7-D7)/D7,0)</f>
        <v>0</v>
      </c>
      <c r="K7" s="162">
        <f>IF(E7&gt;0,(H7-E7)/E7,0)</f>
        <v>0</v>
      </c>
      <c r="L7" s="163"/>
      <c r="M7" s="163"/>
    </row>
    <row r="8" spans="1:13" x14ac:dyDescent="0.15">
      <c r="B8" s="118"/>
      <c r="C8" s="118"/>
      <c r="D8" s="118"/>
      <c r="E8" s="118"/>
      <c r="F8" s="118"/>
      <c r="G8" s="118"/>
      <c r="H8" s="118"/>
      <c r="I8" s="118"/>
      <c r="J8" s="118"/>
      <c r="K8" s="118"/>
    </row>
    <row r="9" spans="1:13" x14ac:dyDescent="0.15">
      <c r="B9" s="118"/>
      <c r="C9" s="118"/>
      <c r="D9" s="118"/>
      <c r="E9" s="118"/>
      <c r="F9" s="118"/>
      <c r="G9" s="118"/>
      <c r="H9" s="118"/>
      <c r="I9" s="118"/>
      <c r="J9" s="118"/>
      <c r="K9" s="118"/>
    </row>
    <row r="10" spans="1:13" x14ac:dyDescent="0.15">
      <c r="C10" s="118"/>
      <c r="D10" s="118"/>
      <c r="E10" s="118"/>
      <c r="F10" s="118"/>
      <c r="G10" s="118"/>
      <c r="H10" s="118"/>
      <c r="I10" s="118"/>
      <c r="J10" s="118"/>
      <c r="K10" s="118"/>
    </row>
    <row r="11" spans="1:13" x14ac:dyDescent="0.15">
      <c r="B11" s="118"/>
      <c r="C11" s="118"/>
      <c r="D11" s="118"/>
      <c r="E11" s="118"/>
      <c r="F11" s="118"/>
      <c r="G11" s="118"/>
      <c r="H11" s="118"/>
      <c r="I11" s="118"/>
      <c r="J11" s="118"/>
      <c r="K11" s="118"/>
    </row>
    <row r="12" spans="1:13" x14ac:dyDescent="0.15">
      <c r="B12" s="118"/>
      <c r="C12" s="118"/>
      <c r="D12" s="118"/>
      <c r="E12" s="118"/>
      <c r="F12" s="118"/>
      <c r="G12" s="118"/>
      <c r="H12" s="118"/>
      <c r="I12" s="118"/>
      <c r="J12" s="118"/>
      <c r="K12" s="118"/>
    </row>
    <row r="13" spans="1:13" x14ac:dyDescent="0.15">
      <c r="B13" s="118"/>
      <c r="C13" s="118"/>
      <c r="D13" s="118"/>
      <c r="I13" s="118"/>
      <c r="J13" s="118"/>
      <c r="K13" s="118"/>
    </row>
    <row r="14" spans="1:13" x14ac:dyDescent="0.15">
      <c r="C14" s="118"/>
      <c r="D14" s="118"/>
      <c r="G14" s="118"/>
      <c r="H14" s="118"/>
      <c r="I14" s="118"/>
      <c r="J14" s="118"/>
      <c r="K14" s="118"/>
    </row>
    <row r="15" spans="1:13" x14ac:dyDescent="0.15">
      <c r="D15" s="118"/>
      <c r="G15" s="118"/>
      <c r="H15" s="118"/>
      <c r="I15" s="118"/>
      <c r="J15" s="118"/>
    </row>
    <row r="16" spans="1:13" x14ac:dyDescent="0.15">
      <c r="D16" s="118"/>
    </row>
    <row r="17" spans="4:4" x14ac:dyDescent="0.15">
      <c r="D17" s="118"/>
    </row>
  </sheetData>
  <phoneticPr fontId="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2"/>
  <sheetViews>
    <sheetView workbookViewId="0">
      <selection activeCell="C8" sqref="C8"/>
    </sheetView>
  </sheetViews>
  <sheetFormatPr defaultRowHeight="13.5" x14ac:dyDescent="0.15"/>
  <cols>
    <col min="1" max="1" width="39.25" customWidth="1"/>
    <col min="2" max="2" width="12.75" customWidth="1"/>
    <col min="3" max="3" width="38.5" customWidth="1"/>
  </cols>
  <sheetData>
    <row r="1" spans="1:254" x14ac:dyDescent="0.15">
      <c r="A1" s="119"/>
      <c r="B1" s="119"/>
      <c r="C1" s="120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  <c r="IR1" s="121"/>
      <c r="IS1" s="121"/>
      <c r="IT1" s="121"/>
    </row>
    <row r="2" spans="1:254" ht="27" x14ac:dyDescent="0.15">
      <c r="A2" s="200" t="s">
        <v>176</v>
      </c>
      <c r="B2" s="127"/>
      <c r="C2" s="127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  <c r="IR2" s="121"/>
      <c r="IS2" s="121"/>
      <c r="IT2" s="121"/>
    </row>
    <row r="3" spans="1:254" x14ac:dyDescent="0.15">
      <c r="A3" s="122"/>
      <c r="B3" s="122"/>
      <c r="C3" s="123" t="s">
        <v>0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  <c r="IR3" s="121"/>
      <c r="IS3" s="121"/>
      <c r="IT3" s="121"/>
    </row>
    <row r="4" spans="1:254" x14ac:dyDescent="0.15">
      <c r="A4" s="124" t="s">
        <v>134</v>
      </c>
      <c r="B4" s="125" t="s">
        <v>135</v>
      </c>
      <c r="C4" s="125" t="s">
        <v>84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  <c r="IR4" s="121"/>
      <c r="IS4" s="121"/>
      <c r="IT4" s="121"/>
    </row>
    <row r="5" spans="1:254" x14ac:dyDescent="0.15">
      <c r="A5" s="130" t="s">
        <v>136</v>
      </c>
      <c r="B5" s="128">
        <v>2.2999999999999998</v>
      </c>
      <c r="C5" s="13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  <c r="IR5" s="121"/>
      <c r="IS5" s="121"/>
      <c r="IT5" s="121"/>
    </row>
    <row r="6" spans="1:254" x14ac:dyDescent="0.15">
      <c r="A6" s="126" t="s">
        <v>137</v>
      </c>
      <c r="B6" s="129">
        <v>0</v>
      </c>
      <c r="C6" s="13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  <c r="IR6" s="121"/>
      <c r="IS6" s="121"/>
      <c r="IT6" s="121"/>
    </row>
    <row r="7" spans="1:254" x14ac:dyDescent="0.15">
      <c r="A7" s="126" t="s">
        <v>138</v>
      </c>
      <c r="B7" s="133">
        <v>0</v>
      </c>
      <c r="C7" s="13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  <c r="IR7" s="121"/>
      <c r="IS7" s="121"/>
      <c r="IT7" s="121"/>
    </row>
    <row r="8" spans="1:254" x14ac:dyDescent="0.15">
      <c r="A8" s="126" t="s">
        <v>139</v>
      </c>
      <c r="B8" s="132">
        <v>2.2999999999999998</v>
      </c>
      <c r="C8" s="13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  <c r="IR8" s="121"/>
      <c r="IS8" s="121"/>
      <c r="IT8" s="121"/>
    </row>
    <row r="9" spans="1:254" x14ac:dyDescent="0.15">
      <c r="A9" s="126" t="s">
        <v>140</v>
      </c>
      <c r="B9" s="128">
        <v>2.2999999999999998</v>
      </c>
      <c r="C9" s="13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  <c r="IR9" s="121"/>
      <c r="IS9" s="121"/>
      <c r="IT9" s="121"/>
    </row>
    <row r="10" spans="1:254" x14ac:dyDescent="0.15">
      <c r="A10" s="126" t="s">
        <v>141</v>
      </c>
      <c r="B10" s="129">
        <v>0</v>
      </c>
      <c r="C10" s="13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  <c r="IS10" s="121"/>
      <c r="IT10" s="121"/>
    </row>
    <row r="11" spans="1:254" x14ac:dyDescent="0.15">
      <c r="A11" s="122"/>
      <c r="B11" s="122"/>
      <c r="C11" s="122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121"/>
      <c r="IR11" s="121"/>
      <c r="IS11" s="121"/>
      <c r="IT11" s="121"/>
    </row>
    <row r="12" spans="1:254" x14ac:dyDescent="0.15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  <c r="IL12" s="121"/>
      <c r="IM12" s="121"/>
      <c r="IN12" s="121"/>
      <c r="IO12" s="121"/>
      <c r="IP12" s="121"/>
      <c r="IQ12" s="121"/>
      <c r="IR12" s="121"/>
      <c r="IS12" s="121"/>
      <c r="IT12" s="121"/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附表1</vt:lpstr>
      <vt:lpstr>附表2</vt:lpstr>
      <vt:lpstr>附表3</vt:lpstr>
      <vt:lpstr>附表4</vt:lpstr>
      <vt:lpstr>附表5</vt:lpstr>
      <vt:lpstr>附表6</vt:lpstr>
      <vt:lpstr>附表7</vt:lpstr>
      <vt:lpstr>附表8</vt:lpstr>
      <vt:lpstr>附表9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2019-01-14T04:04:45Z</dcterms:created>
  <dcterms:modified xsi:type="dcterms:W3CDTF">2019-01-15T07:02:30Z</dcterms:modified>
</cp:coreProperties>
</file>