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'附表4'!$A$1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<sst xmlns="http://schemas.openxmlformats.org/spreadsheetml/2006/main" count="448" uniqueCount="192">
  <si>
    <t xml:space="preserve">  会议费</t>
  </si>
  <si>
    <t>晋中市文化市场行政综合执法大队2017年政府性基金预算支出预算表</t>
  </si>
  <si>
    <t>收入</t>
  </si>
  <si>
    <t>其他支出</t>
  </si>
  <si>
    <t>对个人和家庭的补助</t>
  </si>
  <si>
    <t xml:space="preserve">  30215</t>
  </si>
  <si>
    <t xml:space="preserve">  30211</t>
  </si>
  <si>
    <t>晋中市文化市场行政综合执法大队2017年财政拨款收支总表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</si>
  <si>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</si>
  <si>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</si>
  <si>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</si>
  <si>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</si>
  <si>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</si>
  <si>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</si>
  <si>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</si>
  <si>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</si>
  <si>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</si>
  <si>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</si>
  <si>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</si>
  <si>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</si>
  <si>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</si>
  <si>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</si>
  <si>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</si>
  <si>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2100199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</si>
  <si>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</si>
  <si>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</si>
  <si>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</si>
  <si>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</si>
  <si>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</si>
  <si>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</si>
  <si>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医疗卫生与计划生育管理事务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</si>
  <si>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</si>
  <si>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</si>
  <si>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</si>
  <si>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</si>
  <si>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</si>
  <si>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</si>
  <si>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</si>
  <si>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</si>
  <si>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</si>
  <si>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</si>
  <si>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</si>
  <si>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</si>
  <si>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</si>
  <si>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21001</t>
  </si>
  <si>
    <t xml:space="preserve">    机关事业单位基本养老保险缴费支出</t>
  </si>
  <si>
    <t>208</t>
  </si>
  <si>
    <t>晋中市文化市场行政综合执法大队</t>
  </si>
  <si>
    <t xml:space="preserve">    提租补贴</t>
  </si>
  <si>
    <t>粮油物资储备支出</t>
  </si>
  <si>
    <t>援助其他地区支出</t>
  </si>
  <si>
    <t xml:space="preserve">  30228</t>
  </si>
  <si>
    <t>晋中市文化市场行政综合执法大队2017年一般公共预算支出预算表</t>
  </si>
  <si>
    <t>三、公务用车费用</t>
  </si>
  <si>
    <t xml:space="preserve">  绩效工资</t>
  </si>
  <si>
    <t xml:space="preserve">    12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</si>
  <si>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</si>
  <si>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</si>
  <si>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</si>
  <si>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</si>
  <si>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</si>
  <si>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</si>
  <si>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</si>
  <si>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</si>
  <si>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</si>
  <si>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</si>
  <si>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  其他医疗卫生与计划生育管理事务支出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</si>
  <si>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</si>
  <si>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</si>
  <si>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</si>
  <si>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</si>
  <si>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</si>
  <si>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</si>
  <si>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</si>
  <si>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>晋中市文化市场行政综合执法大队2017年一般公共预算安排基本支出分经济科目表</t>
  </si>
  <si>
    <t xml:space="preserve">  30102</t>
  </si>
  <si>
    <t>项目</t>
  </si>
  <si>
    <t>221</t>
  </si>
  <si>
    <t xml:space="preserve">  行政事业单位医疗</t>
  </si>
  <si>
    <t xml:space="preserve">  30209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</si>
  <si>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</si>
  <si>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</si>
  <si>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</si>
  <si>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</si>
  <si>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</si>
  <si>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</si>
  <si>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物业管理费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</si>
  <si>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</si>
  <si>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</si>
  <si>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</si>
  <si>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</si>
  <si>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</si>
  <si>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</si>
  <si>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</si>
  <si>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</si>
  <si>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</si>
  <si>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</si>
  <si>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</si>
  <si>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</si>
  <si>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</si>
  <si>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</si>
  <si>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</si>
  <si>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207</t>
  </si>
  <si>
    <t xml:space="preserve">    文化市场管理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</si>
  <si>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</si>
  <si>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</si>
  <si>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</si>
  <si>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</si>
  <si>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</si>
  <si>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</si>
  <si>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</si>
  <si>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</si>
  <si>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</si>
  <si>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</si>
  <si>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</si>
  <si>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</si>
  <si>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</si>
  <si>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</si>
  <si>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</si>
  <si>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</si>
  <si>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</si>
  <si>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</si>
  <si>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</si>
  <si>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</si>
  <si>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</si>
  <si>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</si>
  <si>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</si>
  <si>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</si>
  <si>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</si>
  <si>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</si>
  <si>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</si>
  <si>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</si>
  <si>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</si>
  <si>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20701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</si>
  <si>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</si>
  <si>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</si>
  <si>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</si>
  <si>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</si>
  <si>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</si>
  <si>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</si>
  <si>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</si>
  <si>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</si>
  <si>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</si>
  <si>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</si>
  <si>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</si>
  <si>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  其他计划生育事务支出</t>
  </si>
  <si>
    <t xml:space="preserve">  13</t>
  </si>
  <si>
    <t xml:space="preserve">  文化</t>
  </si>
  <si>
    <t xml:space="preserve">  办公设备购置</t>
  </si>
  <si>
    <t xml:space="preserve">    2210201</t>
  </si>
  <si>
    <t>粮油物资储备等支出</t>
  </si>
  <si>
    <t>教育支出</t>
  </si>
  <si>
    <t xml:space="preserve">  30226</t>
  </si>
  <si>
    <t>晋中市文化市场行政综合执法大队2017年部门预算支出总表</t>
  </si>
  <si>
    <t>单位名称</t>
  </si>
  <si>
    <t xml:space="preserve">    2070112</t>
  </si>
  <si>
    <t>301</t>
  </si>
  <si>
    <t xml:space="preserve">  住房公积金</t>
  </si>
  <si>
    <t xml:space="preserve">  20805</t>
  </si>
  <si>
    <t>项        目</t>
  </si>
  <si>
    <t>经济科目名称</t>
  </si>
  <si>
    <t xml:space="preserve">  30214</t>
  </si>
  <si>
    <t>住房保障支出</t>
  </si>
  <si>
    <t xml:space="preserve">  基本工资</t>
  </si>
  <si>
    <t xml:space="preserve">  基本养老保险缴费</t>
  </si>
  <si>
    <t>晋中市文化市场行政综合执法大队2017年预算收支总表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</si>
  <si>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</si>
  <si>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</si>
  <si>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</si>
  <si>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</si>
  <si>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</si>
  <si>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</si>
  <si>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</si>
  <si>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>晋中市文化市场行政综合执法大队2017年部门预算收入总表</t>
  </si>
  <si>
    <t xml:space="preserve">  07</t>
  </si>
  <si>
    <t xml:space="preserve">  邮电费</t>
  </si>
  <si>
    <t xml:space="preserve">  21013</t>
  </si>
  <si>
    <t>转移性支出</t>
  </si>
  <si>
    <t>预备费</t>
  </si>
  <si>
    <t>晋中市文化市场行政综合执法大队2017年“三公”经费预算表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</si>
  <si>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</si>
  <si>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</si>
  <si>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</si>
  <si>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</si>
  <si>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</si>
  <si>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 xml:space="preserve">  租赁费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</si>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</sst>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106</v>
      </c>
    </row>
    <row r="4" spans="1:30" ht="31.5" customHeight="1">
      <c r="A4" s="6" t="s">
        <v>154</v>
      </c>
      <c r="B4" s="6" t="s">
        <v>43</v>
      </c>
      <c r="C4" s="17" t="s">
        <v>29</v>
      </c>
      <c r="D4" s="17" t="s">
        <v>82</v>
      </c>
      <c r="E4" s="17" t="s">
        <v>18</v>
      </c>
      <c r="F4" s="17" t="s">
        <v>89</v>
      </c>
      <c r="G4" s="17" t="s">
        <v>151</v>
      </c>
      <c r="H4" s="17" t="s">
        <v>61</v>
      </c>
      <c r="I4" s="17" t="s">
        <v>118</v>
      </c>
      <c r="J4" s="17" t="s">
        <v>141</v>
      </c>
      <c r="K4" s="17" t="s">
        <v>187</v>
      </c>
      <c r="L4" s="17" t="s">
        <v>25</v>
      </c>
      <c r="M4" s="17" t="s">
        <v>95</v>
      </c>
      <c r="N4" s="17" t="s">
        <v>90</v>
      </c>
      <c r="O4" s="17" t="s">
        <v>20</v>
      </c>
      <c r="P4" s="17" t="s">
        <v>170</v>
      </c>
      <c r="Q4" s="17" t="s">
        <v>19</v>
      </c>
      <c r="R4" s="17" t="s">
        <v>41</v>
      </c>
      <c r="S4" s="17" t="s">
        <v>140</v>
      </c>
      <c r="T4" s="17" t="s">
        <v>50</v>
      </c>
      <c r="U4" s="17" t="s">
        <v>120</v>
      </c>
      <c r="V4" s="17" t="s">
        <v>162</v>
      </c>
      <c r="W4" s="17" t="s">
        <v>150</v>
      </c>
      <c r="X4" s="18" t="s">
        <v>33</v>
      </c>
      <c r="Y4" s="18" t="s">
        <v>178</v>
      </c>
      <c r="Z4" s="18" t="s">
        <v>3</v>
      </c>
      <c r="AA4" s="17" t="s">
        <v>177</v>
      </c>
      <c r="AB4" s="18" t="s">
        <v>69</v>
      </c>
      <c r="AC4" s="62" t="s">
        <v>171</v>
      </c>
      <c r="AD4" s="18" t="s">
        <v>57</v>
      </c>
    </row>
    <row r="5" spans="1:30" ht="13.5" customHeight="1">
      <c r="A5" s="7" t="s">
        <v>136</v>
      </c>
      <c r="B5" s="7" t="s">
        <v>136</v>
      </c>
      <c r="C5" s="7" t="s">
        <v>136</v>
      </c>
      <c r="D5" s="7" t="s">
        <v>136</v>
      </c>
      <c r="E5" s="7" t="s">
        <v>136</v>
      </c>
      <c r="F5" s="7" t="s">
        <v>136</v>
      </c>
      <c r="G5" s="7" t="s">
        <v>136</v>
      </c>
      <c r="H5" s="7" t="s">
        <v>136</v>
      </c>
      <c r="I5" s="7" t="s">
        <v>136</v>
      </c>
      <c r="J5" s="7" t="s">
        <v>136</v>
      </c>
      <c r="K5" s="7" t="s">
        <v>136</v>
      </c>
      <c r="L5" s="7" t="s">
        <v>136</v>
      </c>
      <c r="M5" s="7" t="s">
        <v>136</v>
      </c>
      <c r="N5" s="7" t="s">
        <v>136</v>
      </c>
      <c r="O5" s="7" t="s">
        <v>136</v>
      </c>
      <c r="P5" s="7" t="s">
        <v>136</v>
      </c>
      <c r="Q5" s="7" t="s">
        <v>136</v>
      </c>
      <c r="R5" s="7" t="s">
        <v>136</v>
      </c>
      <c r="S5" s="7" t="s">
        <v>136</v>
      </c>
      <c r="T5" s="7" t="s">
        <v>136</v>
      </c>
      <c r="U5" s="7" t="s">
        <v>136</v>
      </c>
      <c r="V5" s="7" t="s">
        <v>136</v>
      </c>
      <c r="W5" s="7" t="s">
        <v>136</v>
      </c>
      <c r="X5" s="7" t="s">
        <v>136</v>
      </c>
      <c r="Y5" s="7" t="s">
        <v>136</v>
      </c>
      <c r="Z5" s="7" t="s">
        <v>136</v>
      </c>
      <c r="AA5" s="7" t="s">
        <v>136</v>
      </c>
      <c r="AB5" s="7" t="s">
        <v>136</v>
      </c>
      <c r="AC5" s="7" t="s">
        <v>136</v>
      </c>
      <c r="AD5" s="63" t="s">
        <v>136</v>
      </c>
    </row>
    <row r="6" spans="1:30" ht="18.75" customHeight="1">
      <c r="A6" s="85" t="s">
        <v>43</v>
      </c>
      <c r="B6" s="86">
        <v>208.19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144.66</v>
      </c>
      <c r="J6" s="80">
        <v>39.45</v>
      </c>
      <c r="K6" s="80">
        <v>0</v>
      </c>
      <c r="L6" s="80">
        <v>6.71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17.37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47</v>
      </c>
      <c r="B7" s="86">
        <v>208.19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144.66</v>
      </c>
      <c r="J7" s="80">
        <v>39.45</v>
      </c>
      <c r="K7" s="80">
        <v>0</v>
      </c>
      <c r="L7" s="80">
        <v>6.71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17.37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165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106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121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76</v>
      </c>
      <c r="B5" s="76" t="s">
        <v>97</v>
      </c>
      <c r="C5" s="75"/>
      <c r="D5" s="30"/>
      <c r="E5" s="100" t="s">
        <v>76</v>
      </c>
      <c r="F5" s="32" t="s">
        <v>97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169</v>
      </c>
      <c r="C6" s="66" t="s">
        <v>113</v>
      </c>
      <c r="D6" s="31" t="s">
        <v>31</v>
      </c>
      <c r="E6" s="100"/>
      <c r="F6" s="63" t="s">
        <v>169</v>
      </c>
      <c r="G6" s="66" t="s">
        <v>113</v>
      </c>
      <c r="H6" s="17" t="s">
        <v>31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129</v>
      </c>
      <c r="B7" s="25">
        <v>206.99</v>
      </c>
      <c r="C7" s="25">
        <v>208.19</v>
      </c>
      <c r="D7" s="73">
        <f>IF(B7&gt;0,(C7-B7)/B7,0)</f>
        <v>0.005797381516015211</v>
      </c>
      <c r="E7" s="47" t="s">
        <v>29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186</v>
      </c>
      <c r="B8" s="25">
        <v>0</v>
      </c>
      <c r="C8" s="25">
        <v>0</v>
      </c>
      <c r="D8" s="73">
        <f>IF(B8&gt;0,(C8-B8)/B8,0)</f>
        <v>0</v>
      </c>
      <c r="E8" s="47" t="s">
        <v>82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81</v>
      </c>
      <c r="B9" s="25">
        <v>0</v>
      </c>
      <c r="C9" s="25">
        <v>0</v>
      </c>
      <c r="D9" s="73">
        <f>IF(B9&gt;0,(C9-B9)/B9,0)</f>
        <v>0</v>
      </c>
      <c r="E9" s="47" t="s">
        <v>18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112</v>
      </c>
      <c r="B10" s="25">
        <v>0</v>
      </c>
      <c r="C10" s="25">
        <v>0</v>
      </c>
      <c r="D10" s="73">
        <f>IF(B10&gt;0,(C10-B10)/B10,0)</f>
        <v>0</v>
      </c>
      <c r="E10" s="47" t="s">
        <v>89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151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61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118</v>
      </c>
      <c r="F13" s="80">
        <v>148.48</v>
      </c>
      <c r="G13" s="80">
        <v>144.66</v>
      </c>
      <c r="H13" s="73">
        <f t="shared" si="0"/>
        <v>-0.025727370689655128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141</v>
      </c>
      <c r="F14" s="80">
        <v>36.24</v>
      </c>
      <c r="G14" s="80">
        <v>39.45</v>
      </c>
      <c r="H14" s="73">
        <f t="shared" si="0"/>
        <v>0.08857615894039737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187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25</v>
      </c>
      <c r="F16" s="80">
        <v>6.48</v>
      </c>
      <c r="G16" s="80">
        <v>6.71</v>
      </c>
      <c r="H16" s="73">
        <f t="shared" si="0"/>
        <v>0.035493827160493756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95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90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20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170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19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41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140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50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120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162</v>
      </c>
      <c r="F26" s="80">
        <v>15.79</v>
      </c>
      <c r="G26" s="80">
        <v>17.37</v>
      </c>
      <c r="H26" s="73">
        <f t="shared" si="0"/>
        <v>0.10006333122229272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49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33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178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3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177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69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171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57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40</v>
      </c>
      <c r="B36" s="33">
        <f>SUM(B7:B10)</f>
        <v>206.99</v>
      </c>
      <c r="C36" s="33">
        <f>SUM(C7:C10)</f>
        <v>208.19</v>
      </c>
      <c r="D36" s="74">
        <f>IF(B36&gt;0,(C36-B36)/B36,0)</f>
        <v>0.005797381516015211</v>
      </c>
      <c r="E36" s="47" t="s">
        <v>34</v>
      </c>
      <c r="F36" s="72">
        <f>SUM(F7:F34)</f>
        <v>206.98999999999998</v>
      </c>
      <c r="G36" s="72">
        <f>SUM(G7:G34)</f>
        <v>208.19000000000003</v>
      </c>
      <c r="H36" s="74">
        <f>IF(F36&gt;0,(G36-F36)/F36,0)</f>
        <v>0.005797381516015486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7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106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121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76</v>
      </c>
      <c r="B5" s="100" t="s">
        <v>166</v>
      </c>
      <c r="C5" s="102" t="s">
        <v>76</v>
      </c>
      <c r="D5" s="32" t="s">
        <v>166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111</v>
      </c>
      <c r="E6" s="66" t="s">
        <v>126</v>
      </c>
      <c r="F6" s="78" t="s">
        <v>123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8</v>
      </c>
      <c r="B7" s="23">
        <v>208.19</v>
      </c>
      <c r="C7" s="79" t="s">
        <v>29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122</v>
      </c>
      <c r="B8" s="25">
        <v>0</v>
      </c>
      <c r="C8" s="79" t="s">
        <v>82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18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89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151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61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118</v>
      </c>
      <c r="D13" s="80">
        <f t="shared" si="0"/>
        <v>144.66</v>
      </c>
      <c r="E13" s="80">
        <v>144.66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141</v>
      </c>
      <c r="D14" s="80">
        <f t="shared" si="0"/>
        <v>39.45</v>
      </c>
      <c r="E14" s="80">
        <v>39.45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187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25</v>
      </c>
      <c r="D16" s="80">
        <f t="shared" si="0"/>
        <v>6.71</v>
      </c>
      <c r="E16" s="80">
        <v>6.71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95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90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20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170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19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41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140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50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120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162</v>
      </c>
      <c r="D26" s="80">
        <f t="shared" si="0"/>
        <v>17.37</v>
      </c>
      <c r="E26" s="80">
        <v>17.37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49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33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178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3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177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69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171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57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40</v>
      </c>
      <c r="B36" s="82">
        <f>SUM(B7:B8)</f>
        <v>208.19</v>
      </c>
      <c r="C36" s="47" t="s">
        <v>34</v>
      </c>
      <c r="D36" s="72">
        <f>SUM(D7:D34)</f>
        <v>208.19000000000003</v>
      </c>
      <c r="E36" s="72">
        <f>SUM(E7:E34)</f>
        <v>208.19000000000003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173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106</v>
      </c>
    </row>
    <row r="4" spans="1:7" ht="23.25" customHeight="1">
      <c r="A4" s="59" t="s">
        <v>76</v>
      </c>
      <c r="B4" s="60"/>
      <c r="C4" s="104" t="s">
        <v>40</v>
      </c>
      <c r="D4" s="106" t="s">
        <v>126</v>
      </c>
      <c r="E4" s="106" t="s">
        <v>105</v>
      </c>
      <c r="F4" s="106" t="s">
        <v>190</v>
      </c>
      <c r="G4" s="105" t="s">
        <v>124</v>
      </c>
    </row>
    <row r="5" spans="1:7" ht="19.5" customHeight="1">
      <c r="A5" s="51" t="s">
        <v>189</v>
      </c>
      <c r="B5" s="64" t="s">
        <v>59</v>
      </c>
      <c r="C5" s="104"/>
      <c r="D5" s="106"/>
      <c r="E5" s="106"/>
      <c r="F5" s="106"/>
      <c r="G5" s="105"/>
    </row>
    <row r="6" spans="1:9" ht="19.5" customHeight="1">
      <c r="A6" s="65" t="s">
        <v>136</v>
      </c>
      <c r="B6" s="50" t="s">
        <v>136</v>
      </c>
      <c r="C6" s="50" t="s">
        <v>136</v>
      </c>
      <c r="D6" s="50" t="s">
        <v>136</v>
      </c>
      <c r="E6" s="50" t="s">
        <v>136</v>
      </c>
      <c r="F6" s="50" t="s">
        <v>136</v>
      </c>
      <c r="G6" s="50" t="s">
        <v>136</v>
      </c>
      <c r="H6" s="10"/>
      <c r="I6" s="10"/>
    </row>
    <row r="7" spans="1:9" ht="15.75" customHeight="1">
      <c r="A7" s="91"/>
      <c r="B7" s="88" t="s">
        <v>43</v>
      </c>
      <c r="C7" s="90">
        <v>208.19</v>
      </c>
      <c r="D7" s="89">
        <v>208.19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102</v>
      </c>
      <c r="B8" s="88" t="s">
        <v>118</v>
      </c>
      <c r="C8" s="90">
        <v>144.66</v>
      </c>
      <c r="D8" s="89">
        <v>144.66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133</v>
      </c>
      <c r="B9" s="88" t="s">
        <v>147</v>
      </c>
      <c r="C9" s="90">
        <v>144.66</v>
      </c>
      <c r="D9" s="89">
        <v>144.66</v>
      </c>
      <c r="E9" s="89">
        <v>0</v>
      </c>
      <c r="F9" s="89">
        <v>0</v>
      </c>
      <c r="G9" s="87">
        <v>0</v>
      </c>
    </row>
    <row r="10" spans="1:7" ht="15.75" customHeight="1">
      <c r="A10" s="91" t="s">
        <v>155</v>
      </c>
      <c r="B10" s="88" t="s">
        <v>103</v>
      </c>
      <c r="C10" s="90">
        <v>144.66</v>
      </c>
      <c r="D10" s="89">
        <v>144.66</v>
      </c>
      <c r="E10" s="89">
        <v>0</v>
      </c>
      <c r="F10" s="89">
        <v>0</v>
      </c>
      <c r="G10" s="87">
        <v>0</v>
      </c>
    </row>
    <row r="11" spans="1:7" ht="15.75" customHeight="1">
      <c r="A11" s="91" t="s">
        <v>46</v>
      </c>
      <c r="B11" s="88" t="s">
        <v>141</v>
      </c>
      <c r="C11" s="90">
        <v>39.45</v>
      </c>
      <c r="D11" s="89">
        <v>39.45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158</v>
      </c>
      <c r="B12" s="88" t="s">
        <v>117</v>
      </c>
      <c r="C12" s="90">
        <v>39.45</v>
      </c>
      <c r="D12" s="89">
        <v>39.45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24</v>
      </c>
      <c r="B13" s="88" t="s">
        <v>104</v>
      </c>
      <c r="C13" s="90">
        <v>10.6</v>
      </c>
      <c r="D13" s="89">
        <v>10.6</v>
      </c>
      <c r="E13" s="89">
        <v>0</v>
      </c>
      <c r="F13" s="89">
        <v>0</v>
      </c>
      <c r="G13" s="87">
        <v>0</v>
      </c>
    </row>
    <row r="14" spans="1:7" ht="18.75" customHeight="1">
      <c r="A14" s="91" t="s">
        <v>87</v>
      </c>
      <c r="B14" s="88" t="s">
        <v>45</v>
      </c>
      <c r="C14" s="90">
        <v>20.61</v>
      </c>
      <c r="D14" s="89">
        <v>20.61</v>
      </c>
      <c r="E14" s="89">
        <v>0</v>
      </c>
      <c r="F14" s="89">
        <v>0</v>
      </c>
      <c r="G14" s="87">
        <v>0</v>
      </c>
    </row>
    <row r="15" spans="1:7" ht="15.75" customHeight="1">
      <c r="A15" s="91" t="s">
        <v>27</v>
      </c>
      <c r="B15" s="88" t="s">
        <v>72</v>
      </c>
      <c r="C15" s="90">
        <v>8.24</v>
      </c>
      <c r="D15" s="89">
        <v>8.24</v>
      </c>
      <c r="E15" s="89">
        <v>0</v>
      </c>
      <c r="F15" s="89">
        <v>0</v>
      </c>
      <c r="G15" s="87">
        <v>0</v>
      </c>
    </row>
    <row r="16" spans="1:7" ht="15.75" customHeight="1">
      <c r="A16" s="91" t="s">
        <v>92</v>
      </c>
      <c r="B16" s="88" t="s">
        <v>25</v>
      </c>
      <c r="C16" s="90">
        <v>6.71</v>
      </c>
      <c r="D16" s="89">
        <v>6.71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44</v>
      </c>
      <c r="B17" s="88" t="s">
        <v>30</v>
      </c>
      <c r="C17" s="90">
        <v>0.05</v>
      </c>
      <c r="D17" s="89">
        <v>0.05</v>
      </c>
      <c r="E17" s="89">
        <v>0</v>
      </c>
      <c r="F17" s="89">
        <v>0</v>
      </c>
      <c r="G17" s="87">
        <v>0</v>
      </c>
    </row>
    <row r="18" spans="1:7" ht="18.75" customHeight="1">
      <c r="A18" s="91" t="s">
        <v>23</v>
      </c>
      <c r="B18" s="88" t="s">
        <v>66</v>
      </c>
      <c r="C18" s="90">
        <v>0.05</v>
      </c>
      <c r="D18" s="89">
        <v>0.05</v>
      </c>
      <c r="E18" s="89">
        <v>0</v>
      </c>
      <c r="F18" s="89">
        <v>0</v>
      </c>
      <c r="G18" s="87">
        <v>0</v>
      </c>
    </row>
    <row r="19" spans="1:7" ht="15.75" customHeight="1">
      <c r="A19" s="91" t="s">
        <v>94</v>
      </c>
      <c r="B19" s="88" t="s">
        <v>78</v>
      </c>
      <c r="C19" s="90">
        <v>6.44</v>
      </c>
      <c r="D19" s="89">
        <v>6.44</v>
      </c>
      <c r="E19" s="89">
        <v>0</v>
      </c>
      <c r="F19" s="89">
        <v>0</v>
      </c>
      <c r="G19" s="87">
        <v>0</v>
      </c>
    </row>
    <row r="20" spans="1:7" ht="15.75" customHeight="1">
      <c r="A20" s="91" t="s">
        <v>135</v>
      </c>
      <c r="B20" s="88" t="s">
        <v>17</v>
      </c>
      <c r="C20" s="90">
        <v>6.44</v>
      </c>
      <c r="D20" s="89">
        <v>6.44</v>
      </c>
      <c r="E20" s="89">
        <v>0</v>
      </c>
      <c r="F20" s="89">
        <v>0</v>
      </c>
      <c r="G20" s="87">
        <v>0</v>
      </c>
    </row>
    <row r="21" spans="1:7" ht="15.75" customHeight="1">
      <c r="A21" s="91" t="s">
        <v>176</v>
      </c>
      <c r="B21" s="88" t="s">
        <v>39</v>
      </c>
      <c r="C21" s="90">
        <v>0.22</v>
      </c>
      <c r="D21" s="89">
        <v>0.22</v>
      </c>
      <c r="E21" s="89">
        <v>0</v>
      </c>
      <c r="F21" s="89">
        <v>0</v>
      </c>
      <c r="G21" s="87">
        <v>0</v>
      </c>
    </row>
    <row r="22" spans="1:7" ht="15.75" customHeight="1">
      <c r="A22" s="91" t="s">
        <v>60</v>
      </c>
      <c r="B22" s="88" t="s">
        <v>134</v>
      </c>
      <c r="C22" s="90">
        <v>0.22</v>
      </c>
      <c r="D22" s="89">
        <v>0.22</v>
      </c>
      <c r="E22" s="89">
        <v>0</v>
      </c>
      <c r="F22" s="89">
        <v>0</v>
      </c>
      <c r="G22" s="87">
        <v>0</v>
      </c>
    </row>
    <row r="23" spans="1:7" ht="15.75" customHeight="1">
      <c r="A23" s="91" t="s">
        <v>77</v>
      </c>
      <c r="B23" s="88" t="s">
        <v>162</v>
      </c>
      <c r="C23" s="90">
        <v>17.37</v>
      </c>
      <c r="D23" s="89">
        <v>17.37</v>
      </c>
      <c r="E23" s="89">
        <v>0</v>
      </c>
      <c r="F23" s="89">
        <v>0</v>
      </c>
      <c r="G23" s="87">
        <v>0</v>
      </c>
    </row>
    <row r="24" spans="1:7" ht="15.75" customHeight="1">
      <c r="A24" s="91" t="s">
        <v>101</v>
      </c>
      <c r="B24" s="88" t="s">
        <v>28</v>
      </c>
      <c r="C24" s="90">
        <v>17.37</v>
      </c>
      <c r="D24" s="89">
        <v>17.37</v>
      </c>
      <c r="E24" s="89">
        <v>0</v>
      </c>
      <c r="F24" s="89">
        <v>0</v>
      </c>
      <c r="G24" s="87">
        <v>0</v>
      </c>
    </row>
    <row r="25" spans="1:7" ht="15.75" customHeight="1">
      <c r="A25" s="91" t="s">
        <v>149</v>
      </c>
      <c r="B25" s="88" t="s">
        <v>191</v>
      </c>
      <c r="C25" s="90">
        <v>11.89</v>
      </c>
      <c r="D25" s="89">
        <v>11.89</v>
      </c>
      <c r="E25" s="89">
        <v>0</v>
      </c>
      <c r="F25" s="89">
        <v>0</v>
      </c>
      <c r="G25" s="87">
        <v>0</v>
      </c>
    </row>
    <row r="26" spans="1:7" ht="15.75" customHeight="1">
      <c r="A26" s="91" t="s">
        <v>184</v>
      </c>
      <c r="B26" s="88" t="s">
        <v>48</v>
      </c>
      <c r="C26" s="90">
        <v>5.48</v>
      </c>
      <c r="D26" s="89">
        <v>5.48</v>
      </c>
      <c r="E26" s="89">
        <v>0</v>
      </c>
      <c r="F26" s="89">
        <v>0</v>
      </c>
      <c r="G26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153</v>
      </c>
      <c r="B2" s="8"/>
      <c r="C2" s="8"/>
      <c r="D2" s="8"/>
      <c r="E2" s="8"/>
    </row>
    <row r="3" spans="3:5" ht="10.5" customHeight="1">
      <c r="C3" s="3"/>
      <c r="D3" s="3"/>
      <c r="E3" s="13" t="s">
        <v>106</v>
      </c>
    </row>
    <row r="4" spans="1:5" ht="23.25" customHeight="1">
      <c r="A4" s="59" t="s">
        <v>76</v>
      </c>
      <c r="B4" s="60"/>
      <c r="C4" s="104" t="s">
        <v>34</v>
      </c>
      <c r="D4" s="106" t="s">
        <v>12</v>
      </c>
      <c r="E4" s="107" t="s">
        <v>119</v>
      </c>
    </row>
    <row r="5" spans="1:5" ht="19.5" customHeight="1">
      <c r="A5" s="51" t="s">
        <v>189</v>
      </c>
      <c r="B5" s="64" t="s">
        <v>59</v>
      </c>
      <c r="C5" s="104"/>
      <c r="D5" s="106"/>
      <c r="E5" s="107"/>
    </row>
    <row r="6" spans="1:7" ht="19.5" customHeight="1">
      <c r="A6" s="65" t="s">
        <v>136</v>
      </c>
      <c r="B6" s="50" t="s">
        <v>136</v>
      </c>
      <c r="C6" s="50" t="s">
        <v>136</v>
      </c>
      <c r="D6" s="50"/>
      <c r="E6" s="50" t="s">
        <v>136</v>
      </c>
      <c r="F6" s="10"/>
      <c r="G6" s="10"/>
    </row>
    <row r="7" spans="1:7" ht="15.75" customHeight="1">
      <c r="A7" s="91"/>
      <c r="B7" s="88" t="s">
        <v>43</v>
      </c>
      <c r="C7" s="86">
        <v>208.19</v>
      </c>
      <c r="D7" s="90">
        <v>199.19</v>
      </c>
      <c r="E7" s="87">
        <v>9</v>
      </c>
      <c r="F7" s="11"/>
      <c r="G7" s="11"/>
    </row>
    <row r="8" spans="1:5" ht="15.75" customHeight="1">
      <c r="A8" s="91" t="s">
        <v>102</v>
      </c>
      <c r="B8" s="88" t="s">
        <v>118</v>
      </c>
      <c r="C8" s="86">
        <v>144.66</v>
      </c>
      <c r="D8" s="90">
        <v>135.66</v>
      </c>
      <c r="E8" s="87">
        <v>9</v>
      </c>
    </row>
    <row r="9" spans="1:5" ht="15.75" customHeight="1">
      <c r="A9" s="91" t="s">
        <v>133</v>
      </c>
      <c r="B9" s="88" t="s">
        <v>147</v>
      </c>
      <c r="C9" s="86">
        <v>144.66</v>
      </c>
      <c r="D9" s="90">
        <v>135.66</v>
      </c>
      <c r="E9" s="87">
        <v>9</v>
      </c>
    </row>
    <row r="10" spans="1:5" ht="15.75" customHeight="1">
      <c r="A10" s="91" t="s">
        <v>155</v>
      </c>
      <c r="B10" s="88" t="s">
        <v>103</v>
      </c>
      <c r="C10" s="86">
        <v>144.66</v>
      </c>
      <c r="D10" s="90">
        <v>135.66</v>
      </c>
      <c r="E10" s="87">
        <v>9</v>
      </c>
    </row>
    <row r="11" spans="1:5" ht="15.75" customHeight="1">
      <c r="A11" s="91" t="s">
        <v>46</v>
      </c>
      <c r="B11" s="88" t="s">
        <v>141</v>
      </c>
      <c r="C11" s="86">
        <v>39.45</v>
      </c>
      <c r="D11" s="90">
        <v>39.45</v>
      </c>
      <c r="E11" s="87">
        <v>0</v>
      </c>
    </row>
    <row r="12" spans="1:5" ht="15.75" customHeight="1">
      <c r="A12" s="91" t="s">
        <v>158</v>
      </c>
      <c r="B12" s="88" t="s">
        <v>117</v>
      </c>
      <c r="C12" s="86">
        <v>39.45</v>
      </c>
      <c r="D12" s="90">
        <v>39.45</v>
      </c>
      <c r="E12" s="87">
        <v>0</v>
      </c>
    </row>
    <row r="13" spans="1:5" ht="15.75" customHeight="1">
      <c r="A13" s="91" t="s">
        <v>24</v>
      </c>
      <c r="B13" s="88" t="s">
        <v>104</v>
      </c>
      <c r="C13" s="86">
        <v>10.6</v>
      </c>
      <c r="D13" s="90">
        <v>10.6</v>
      </c>
      <c r="E13" s="87">
        <v>0</v>
      </c>
    </row>
    <row r="14" spans="1:5" ht="18.75" customHeight="1">
      <c r="A14" s="91" t="s">
        <v>87</v>
      </c>
      <c r="B14" s="88" t="s">
        <v>45</v>
      </c>
      <c r="C14" s="86">
        <v>20.61</v>
      </c>
      <c r="D14" s="90">
        <v>20.61</v>
      </c>
      <c r="E14" s="87">
        <v>0</v>
      </c>
    </row>
    <row r="15" spans="1:5" ht="15.75" customHeight="1">
      <c r="A15" s="91" t="s">
        <v>27</v>
      </c>
      <c r="B15" s="88" t="s">
        <v>72</v>
      </c>
      <c r="C15" s="86">
        <v>8.24</v>
      </c>
      <c r="D15" s="90">
        <v>8.24</v>
      </c>
      <c r="E15" s="87">
        <v>0</v>
      </c>
    </row>
    <row r="16" spans="1:5" ht="15.75" customHeight="1">
      <c r="A16" s="91" t="s">
        <v>92</v>
      </c>
      <c r="B16" s="88" t="s">
        <v>25</v>
      </c>
      <c r="C16" s="86">
        <v>6.71</v>
      </c>
      <c r="D16" s="90">
        <v>6.71</v>
      </c>
      <c r="E16" s="87">
        <v>0</v>
      </c>
    </row>
    <row r="17" spans="1:5" ht="15.75" customHeight="1">
      <c r="A17" s="91" t="s">
        <v>44</v>
      </c>
      <c r="B17" s="88" t="s">
        <v>30</v>
      </c>
      <c r="C17" s="86">
        <v>0.05</v>
      </c>
      <c r="D17" s="90">
        <v>0.05</v>
      </c>
      <c r="E17" s="87">
        <v>0</v>
      </c>
    </row>
    <row r="18" spans="1:5" ht="18.75" customHeight="1">
      <c r="A18" s="91" t="s">
        <v>23</v>
      </c>
      <c r="B18" s="88" t="s">
        <v>66</v>
      </c>
      <c r="C18" s="86">
        <v>0.05</v>
      </c>
      <c r="D18" s="90">
        <v>0.05</v>
      </c>
      <c r="E18" s="87">
        <v>0</v>
      </c>
    </row>
    <row r="19" spans="1:5" ht="15.75" customHeight="1">
      <c r="A19" s="91" t="s">
        <v>94</v>
      </c>
      <c r="B19" s="88" t="s">
        <v>78</v>
      </c>
      <c r="C19" s="86">
        <v>6.44</v>
      </c>
      <c r="D19" s="90">
        <v>6.44</v>
      </c>
      <c r="E19" s="87">
        <v>0</v>
      </c>
    </row>
    <row r="20" spans="1:5" ht="15.75" customHeight="1">
      <c r="A20" s="91" t="s">
        <v>135</v>
      </c>
      <c r="B20" s="88" t="s">
        <v>17</v>
      </c>
      <c r="C20" s="86">
        <v>6.44</v>
      </c>
      <c r="D20" s="90">
        <v>6.44</v>
      </c>
      <c r="E20" s="87">
        <v>0</v>
      </c>
    </row>
    <row r="21" spans="1:5" ht="15.75" customHeight="1">
      <c r="A21" s="91" t="s">
        <v>176</v>
      </c>
      <c r="B21" s="88" t="s">
        <v>39</v>
      </c>
      <c r="C21" s="86">
        <v>0.22</v>
      </c>
      <c r="D21" s="90">
        <v>0.22</v>
      </c>
      <c r="E21" s="87">
        <v>0</v>
      </c>
    </row>
    <row r="22" spans="1:5" ht="15.75" customHeight="1">
      <c r="A22" s="91" t="s">
        <v>60</v>
      </c>
      <c r="B22" s="88" t="s">
        <v>134</v>
      </c>
      <c r="C22" s="86">
        <v>0.22</v>
      </c>
      <c r="D22" s="90">
        <v>0.22</v>
      </c>
      <c r="E22" s="87">
        <v>0</v>
      </c>
    </row>
    <row r="23" spans="1:5" ht="15.75" customHeight="1">
      <c r="A23" s="91" t="s">
        <v>77</v>
      </c>
      <c r="B23" s="88" t="s">
        <v>162</v>
      </c>
      <c r="C23" s="86">
        <v>17.37</v>
      </c>
      <c r="D23" s="90">
        <v>17.37</v>
      </c>
      <c r="E23" s="87">
        <v>0</v>
      </c>
    </row>
    <row r="24" spans="1:5" ht="15.75" customHeight="1">
      <c r="A24" s="91" t="s">
        <v>101</v>
      </c>
      <c r="B24" s="88" t="s">
        <v>28</v>
      </c>
      <c r="C24" s="86">
        <v>17.37</v>
      </c>
      <c r="D24" s="90">
        <v>17.37</v>
      </c>
      <c r="E24" s="87">
        <v>0</v>
      </c>
    </row>
    <row r="25" spans="1:5" ht="15.75" customHeight="1">
      <c r="A25" s="91" t="s">
        <v>149</v>
      </c>
      <c r="B25" s="88" t="s">
        <v>191</v>
      </c>
      <c r="C25" s="86">
        <v>11.89</v>
      </c>
      <c r="D25" s="90">
        <v>11.89</v>
      </c>
      <c r="E25" s="87">
        <v>0</v>
      </c>
    </row>
    <row r="26" spans="1:5" ht="15.75" customHeight="1">
      <c r="A26" s="91" t="s">
        <v>184</v>
      </c>
      <c r="B26" s="88" t="s">
        <v>48</v>
      </c>
      <c r="C26" s="86">
        <v>5.48</v>
      </c>
      <c r="D26" s="90">
        <v>5.48</v>
      </c>
      <c r="E26" s="8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zoomScalePageLayoutView="0" workbookViewId="0" topLeftCell="A10">
      <selection activeCell="G14" sqref="G14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106</v>
      </c>
    </row>
    <row r="4" spans="1:11" ht="23.25" customHeight="1">
      <c r="A4" s="59" t="s">
        <v>76</v>
      </c>
      <c r="B4" s="60"/>
      <c r="C4" s="56" t="s">
        <v>139</v>
      </c>
      <c r="D4" s="56"/>
      <c r="E4" s="56"/>
      <c r="F4" s="55" t="s">
        <v>138</v>
      </c>
      <c r="G4" s="57"/>
      <c r="H4" s="12"/>
      <c r="I4" s="12" t="s">
        <v>131</v>
      </c>
      <c r="J4" s="12"/>
      <c r="K4" s="58"/>
    </row>
    <row r="5" spans="1:11" ht="19.5" customHeight="1">
      <c r="A5" s="51" t="s">
        <v>189</v>
      </c>
      <c r="B5" s="54" t="s">
        <v>59</v>
      </c>
      <c r="C5" s="52" t="s">
        <v>43</v>
      </c>
      <c r="D5" s="53" t="s">
        <v>12</v>
      </c>
      <c r="E5" s="52" t="s">
        <v>119</v>
      </c>
      <c r="F5" s="52" t="s">
        <v>43</v>
      </c>
      <c r="G5" s="53" t="s">
        <v>12</v>
      </c>
      <c r="H5" s="52" t="s">
        <v>119</v>
      </c>
      <c r="I5" s="52" t="s">
        <v>43</v>
      </c>
      <c r="J5" s="53" t="s">
        <v>12</v>
      </c>
      <c r="K5" s="61" t="s">
        <v>119</v>
      </c>
    </row>
    <row r="6" spans="1:13" ht="19.5" customHeight="1">
      <c r="A6" s="65" t="s">
        <v>136</v>
      </c>
      <c r="B6" s="50" t="s">
        <v>136</v>
      </c>
      <c r="C6" s="50" t="s">
        <v>136</v>
      </c>
      <c r="D6" s="50" t="s">
        <v>136</v>
      </c>
      <c r="E6" s="65" t="s">
        <v>136</v>
      </c>
      <c r="F6" s="50" t="s">
        <v>136</v>
      </c>
      <c r="G6" s="50" t="s">
        <v>136</v>
      </c>
      <c r="H6" s="50" t="s">
        <v>136</v>
      </c>
      <c r="I6" s="50" t="s">
        <v>136</v>
      </c>
      <c r="J6" s="50" t="s">
        <v>136</v>
      </c>
      <c r="K6" s="50" t="s">
        <v>136</v>
      </c>
      <c r="L6" s="10"/>
      <c r="M6" s="10"/>
    </row>
    <row r="7" spans="1:13" ht="15.75" customHeight="1">
      <c r="A7" s="91"/>
      <c r="B7" s="91" t="s">
        <v>43</v>
      </c>
      <c r="C7" s="80">
        <v>206.99</v>
      </c>
      <c r="D7" s="80">
        <v>186.62</v>
      </c>
      <c r="E7" s="80">
        <v>20.37</v>
      </c>
      <c r="F7" s="80">
        <v>208.19</v>
      </c>
      <c r="G7" s="80">
        <v>199.19</v>
      </c>
      <c r="H7" s="80">
        <v>9</v>
      </c>
      <c r="I7" s="92">
        <f aca="true" t="shared" si="0" ref="I7:I30">IF(C7&gt;0,(F7-C7)/C7,0)</f>
        <v>0.005797381516015211</v>
      </c>
      <c r="J7" s="94">
        <f aca="true" t="shared" si="1" ref="J7:J30">IF(D7&gt;0,(G7-D7)/D7,0)</f>
        <v>0.06735612474547205</v>
      </c>
      <c r="K7" s="93">
        <f aca="true" t="shared" si="2" ref="K7:K30">IF(E7&gt;0,(H7-E7)/E7,0)</f>
        <v>-0.5581737849779087</v>
      </c>
      <c r="L7" s="11"/>
      <c r="M7" s="11"/>
    </row>
    <row r="8" spans="1:11" ht="18.75" customHeight="1">
      <c r="A8" s="91" t="s">
        <v>102</v>
      </c>
      <c r="B8" s="91" t="s">
        <v>118</v>
      </c>
      <c r="C8" s="80">
        <v>148.48</v>
      </c>
      <c r="D8" s="80">
        <v>128.11</v>
      </c>
      <c r="E8" s="80">
        <v>20.37</v>
      </c>
      <c r="F8" s="80">
        <v>144.66</v>
      </c>
      <c r="G8" s="80">
        <v>135.66</v>
      </c>
      <c r="H8" s="80">
        <v>9</v>
      </c>
      <c r="I8" s="92">
        <f t="shared" si="0"/>
        <v>-0.025727370689655128</v>
      </c>
      <c r="J8" s="94">
        <f t="shared" si="1"/>
        <v>0.058933728826789336</v>
      </c>
      <c r="K8" s="93">
        <f t="shared" si="2"/>
        <v>-0.5581737849779087</v>
      </c>
    </row>
    <row r="9" spans="1:11" ht="15.75" customHeight="1">
      <c r="A9" s="91" t="s">
        <v>85</v>
      </c>
      <c r="B9" s="91" t="s">
        <v>147</v>
      </c>
      <c r="C9" s="80">
        <v>148.48</v>
      </c>
      <c r="D9" s="80">
        <v>128.11</v>
      </c>
      <c r="E9" s="80">
        <v>20.37</v>
      </c>
      <c r="F9" s="80">
        <v>144.66</v>
      </c>
      <c r="G9" s="80">
        <v>135.66</v>
      </c>
      <c r="H9" s="80">
        <v>9</v>
      </c>
      <c r="I9" s="92">
        <f t="shared" si="0"/>
        <v>-0.025727370689655128</v>
      </c>
      <c r="J9" s="94">
        <f t="shared" si="1"/>
        <v>0.058933728826789336</v>
      </c>
      <c r="K9" s="93">
        <f t="shared" si="2"/>
        <v>-0.5581737849779087</v>
      </c>
    </row>
    <row r="10" spans="1:11" ht="15.75" customHeight="1">
      <c r="A10" s="91" t="s">
        <v>55</v>
      </c>
      <c r="B10" s="91" t="s">
        <v>103</v>
      </c>
      <c r="C10" s="80">
        <v>148.48</v>
      </c>
      <c r="D10" s="80">
        <v>128.11</v>
      </c>
      <c r="E10" s="80">
        <v>20.37</v>
      </c>
      <c r="F10" s="80">
        <v>144.66</v>
      </c>
      <c r="G10" s="80">
        <v>135.66</v>
      </c>
      <c r="H10" s="80">
        <v>9</v>
      </c>
      <c r="I10" s="92">
        <f t="shared" si="0"/>
        <v>-0.025727370689655128</v>
      </c>
      <c r="J10" s="94">
        <f t="shared" si="1"/>
        <v>0.058933728826789336</v>
      </c>
      <c r="K10" s="93">
        <f t="shared" si="2"/>
        <v>-0.5581737849779087</v>
      </c>
    </row>
    <row r="11" spans="1:11" ht="18.75" customHeight="1">
      <c r="A11" s="91" t="s">
        <v>46</v>
      </c>
      <c r="B11" s="91" t="s">
        <v>141</v>
      </c>
      <c r="C11" s="80">
        <v>36.24</v>
      </c>
      <c r="D11" s="80">
        <v>36.24</v>
      </c>
      <c r="E11" s="80">
        <v>0</v>
      </c>
      <c r="F11" s="80">
        <v>39.45</v>
      </c>
      <c r="G11" s="80">
        <v>39.45</v>
      </c>
      <c r="H11" s="80">
        <v>0</v>
      </c>
      <c r="I11" s="92">
        <f t="shared" si="0"/>
        <v>0.08857615894039737</v>
      </c>
      <c r="J11" s="94">
        <f t="shared" si="1"/>
        <v>0.08857615894039737</v>
      </c>
      <c r="K11" s="93">
        <f t="shared" si="2"/>
        <v>0</v>
      </c>
    </row>
    <row r="12" spans="1:11" ht="18.75" customHeight="1">
      <c r="A12" s="91" t="s">
        <v>84</v>
      </c>
      <c r="B12" s="91" t="s">
        <v>117</v>
      </c>
      <c r="C12" s="80">
        <v>36.24</v>
      </c>
      <c r="D12" s="80">
        <v>36.24</v>
      </c>
      <c r="E12" s="80">
        <v>0</v>
      </c>
      <c r="F12" s="80">
        <v>39.45</v>
      </c>
      <c r="G12" s="80">
        <v>39.45</v>
      </c>
      <c r="H12" s="80">
        <v>0</v>
      </c>
      <c r="I12" s="92">
        <f t="shared" si="0"/>
        <v>0.08857615894039737</v>
      </c>
      <c r="J12" s="94">
        <f t="shared" si="1"/>
        <v>0.08857615894039737</v>
      </c>
      <c r="K12" s="93">
        <f t="shared" si="2"/>
        <v>0</v>
      </c>
    </row>
    <row r="13" spans="1:11" ht="18.75" customHeight="1">
      <c r="A13" s="91" t="s">
        <v>11</v>
      </c>
      <c r="B13" s="91" t="s">
        <v>104</v>
      </c>
      <c r="C13" s="80">
        <v>9.92</v>
      </c>
      <c r="D13" s="80">
        <v>9.92</v>
      </c>
      <c r="E13" s="80">
        <v>0</v>
      </c>
      <c r="F13" s="80">
        <v>10.6</v>
      </c>
      <c r="G13" s="80">
        <v>10.6</v>
      </c>
      <c r="H13" s="80">
        <v>0</v>
      </c>
      <c r="I13" s="92">
        <f t="shared" si="0"/>
        <v>0.06854838709677416</v>
      </c>
      <c r="J13" s="94">
        <f t="shared" si="1"/>
        <v>0.06854838709677416</v>
      </c>
      <c r="K13" s="93">
        <f t="shared" si="2"/>
        <v>0</v>
      </c>
    </row>
    <row r="14" spans="1:11" ht="27.75" customHeight="1">
      <c r="A14" s="91" t="s">
        <v>68</v>
      </c>
      <c r="B14" s="91" t="s">
        <v>45</v>
      </c>
      <c r="C14" s="80">
        <v>18.8</v>
      </c>
      <c r="D14" s="80">
        <v>18.8</v>
      </c>
      <c r="E14" s="80">
        <v>0</v>
      </c>
      <c r="F14" s="80">
        <v>20.61</v>
      </c>
      <c r="G14" s="80">
        <v>20.61</v>
      </c>
      <c r="H14" s="80">
        <v>0</v>
      </c>
      <c r="I14" s="92">
        <f t="shared" si="0"/>
        <v>0.09627659574468078</v>
      </c>
      <c r="J14" s="94">
        <f t="shared" si="1"/>
        <v>0.09627659574468078</v>
      </c>
      <c r="K14" s="93">
        <f t="shared" si="2"/>
        <v>0</v>
      </c>
    </row>
    <row r="15" spans="1:11" ht="27.75" customHeight="1">
      <c r="A15" s="91" t="s">
        <v>10</v>
      </c>
      <c r="B15" s="91" t="s">
        <v>72</v>
      </c>
      <c r="C15" s="80">
        <v>7.52</v>
      </c>
      <c r="D15" s="80">
        <v>7.52</v>
      </c>
      <c r="E15" s="80">
        <v>0</v>
      </c>
      <c r="F15" s="80">
        <v>8.24</v>
      </c>
      <c r="G15" s="80">
        <v>8.24</v>
      </c>
      <c r="H15" s="80">
        <v>0</v>
      </c>
      <c r="I15" s="92">
        <f t="shared" si="0"/>
        <v>0.09574468085106393</v>
      </c>
      <c r="J15" s="94">
        <f t="shared" si="1"/>
        <v>0.09574468085106393</v>
      </c>
      <c r="K15" s="93">
        <f t="shared" si="2"/>
        <v>0</v>
      </c>
    </row>
    <row r="16" spans="1:11" ht="18.75" customHeight="1">
      <c r="A16" s="91" t="s">
        <v>92</v>
      </c>
      <c r="B16" s="91" t="s">
        <v>25</v>
      </c>
      <c r="C16" s="80">
        <v>6.48</v>
      </c>
      <c r="D16" s="80">
        <v>6.48</v>
      </c>
      <c r="E16" s="80">
        <v>0</v>
      </c>
      <c r="F16" s="80">
        <v>6.71</v>
      </c>
      <c r="G16" s="80">
        <v>6.71</v>
      </c>
      <c r="H16" s="80">
        <v>0</v>
      </c>
      <c r="I16" s="92">
        <f t="shared" si="0"/>
        <v>0.035493827160493756</v>
      </c>
      <c r="J16" s="94">
        <f t="shared" si="1"/>
        <v>0.035493827160493756</v>
      </c>
      <c r="K16" s="93">
        <f t="shared" si="2"/>
        <v>0</v>
      </c>
    </row>
    <row r="17" spans="1:11" ht="18.75" customHeight="1">
      <c r="A17" s="91" t="s">
        <v>85</v>
      </c>
      <c r="B17" s="91" t="s">
        <v>30</v>
      </c>
      <c r="C17" s="80">
        <v>0</v>
      </c>
      <c r="D17" s="80">
        <v>0</v>
      </c>
      <c r="E17" s="80">
        <v>0</v>
      </c>
      <c r="F17" s="80">
        <v>0.05</v>
      </c>
      <c r="G17" s="80">
        <v>0.05</v>
      </c>
      <c r="H17" s="80">
        <v>0</v>
      </c>
      <c r="I17" s="92">
        <f t="shared" si="0"/>
        <v>0</v>
      </c>
      <c r="J17" s="94">
        <f t="shared" si="1"/>
        <v>0</v>
      </c>
      <c r="K17" s="93">
        <f t="shared" si="2"/>
        <v>0</v>
      </c>
    </row>
    <row r="18" spans="1:11" ht="27.75" customHeight="1">
      <c r="A18" s="91" t="s">
        <v>108</v>
      </c>
      <c r="B18" s="91" t="s">
        <v>66</v>
      </c>
      <c r="C18" s="80">
        <v>0</v>
      </c>
      <c r="D18" s="80">
        <v>0</v>
      </c>
      <c r="E18" s="80">
        <v>0</v>
      </c>
      <c r="F18" s="80">
        <v>0.05</v>
      </c>
      <c r="G18" s="80">
        <v>0.05</v>
      </c>
      <c r="H18" s="80">
        <v>0</v>
      </c>
      <c r="I18" s="92">
        <f t="shared" si="0"/>
        <v>0</v>
      </c>
      <c r="J18" s="94">
        <f t="shared" si="1"/>
        <v>0</v>
      </c>
      <c r="K18" s="93">
        <f t="shared" si="2"/>
        <v>0</v>
      </c>
    </row>
    <row r="19" spans="1:11" ht="15.75" customHeight="1">
      <c r="A19" s="91" t="s">
        <v>174</v>
      </c>
      <c r="B19" s="91" t="s">
        <v>80</v>
      </c>
      <c r="C19" s="80">
        <v>0.05</v>
      </c>
      <c r="D19" s="80">
        <v>0.05</v>
      </c>
      <c r="E19" s="80">
        <v>0</v>
      </c>
      <c r="F19" s="80">
        <v>0</v>
      </c>
      <c r="G19" s="80">
        <v>0</v>
      </c>
      <c r="H19" s="80">
        <v>0</v>
      </c>
      <c r="I19" s="92">
        <f t="shared" si="0"/>
        <v>-1</v>
      </c>
      <c r="J19" s="94">
        <f t="shared" si="1"/>
        <v>-1</v>
      </c>
      <c r="K19" s="93">
        <f t="shared" si="2"/>
        <v>0</v>
      </c>
    </row>
    <row r="20" spans="1:11" ht="18.75" customHeight="1">
      <c r="A20" s="91" t="s">
        <v>108</v>
      </c>
      <c r="B20" s="91" t="s">
        <v>145</v>
      </c>
      <c r="C20" s="80">
        <v>0.05</v>
      </c>
      <c r="D20" s="80">
        <v>0.05</v>
      </c>
      <c r="E20" s="80">
        <v>0</v>
      </c>
      <c r="F20" s="80">
        <v>0</v>
      </c>
      <c r="G20" s="80">
        <v>0</v>
      </c>
      <c r="H20" s="80">
        <v>0</v>
      </c>
      <c r="I20" s="92">
        <f t="shared" si="0"/>
        <v>-1</v>
      </c>
      <c r="J20" s="94">
        <f t="shared" si="1"/>
        <v>-1</v>
      </c>
      <c r="K20" s="93">
        <f t="shared" si="2"/>
        <v>0</v>
      </c>
    </row>
    <row r="21" spans="1:11" ht="18.75" customHeight="1">
      <c r="A21" s="91" t="s">
        <v>37</v>
      </c>
      <c r="B21" s="91" t="s">
        <v>78</v>
      </c>
      <c r="C21" s="80">
        <v>0</v>
      </c>
      <c r="D21" s="80">
        <v>0</v>
      </c>
      <c r="E21" s="80">
        <v>0</v>
      </c>
      <c r="F21" s="80">
        <v>6.44</v>
      </c>
      <c r="G21" s="80">
        <v>6.44</v>
      </c>
      <c r="H21" s="80">
        <v>0</v>
      </c>
      <c r="I21" s="92">
        <f t="shared" si="0"/>
        <v>0</v>
      </c>
      <c r="J21" s="94">
        <f t="shared" si="1"/>
        <v>0</v>
      </c>
      <c r="K21" s="93">
        <f t="shared" si="2"/>
        <v>0</v>
      </c>
    </row>
    <row r="22" spans="1:11" ht="15.75" customHeight="1">
      <c r="A22" s="91" t="s">
        <v>11</v>
      </c>
      <c r="B22" s="91" t="s">
        <v>17</v>
      </c>
      <c r="C22" s="80">
        <v>0</v>
      </c>
      <c r="D22" s="80">
        <v>0</v>
      </c>
      <c r="E22" s="80">
        <v>0</v>
      </c>
      <c r="F22" s="80">
        <v>6.44</v>
      </c>
      <c r="G22" s="80">
        <v>6.44</v>
      </c>
      <c r="H22" s="80">
        <v>0</v>
      </c>
      <c r="I22" s="92">
        <f t="shared" si="0"/>
        <v>0</v>
      </c>
      <c r="J22" s="94">
        <f t="shared" si="1"/>
        <v>0</v>
      </c>
      <c r="K22" s="93">
        <f t="shared" si="2"/>
        <v>0</v>
      </c>
    </row>
    <row r="23" spans="1:11" ht="15.75" customHeight="1">
      <c r="A23" s="91" t="s">
        <v>146</v>
      </c>
      <c r="B23" s="91" t="s">
        <v>39</v>
      </c>
      <c r="C23" s="80">
        <v>0</v>
      </c>
      <c r="D23" s="80">
        <v>0</v>
      </c>
      <c r="E23" s="80">
        <v>0</v>
      </c>
      <c r="F23" s="80">
        <v>0.22</v>
      </c>
      <c r="G23" s="80">
        <v>0.22</v>
      </c>
      <c r="H23" s="80">
        <v>0</v>
      </c>
      <c r="I23" s="92">
        <f t="shared" si="0"/>
        <v>0</v>
      </c>
      <c r="J23" s="94">
        <f t="shared" si="1"/>
        <v>0</v>
      </c>
      <c r="K23" s="93">
        <f t="shared" si="2"/>
        <v>0</v>
      </c>
    </row>
    <row r="24" spans="1:11" ht="18.75" customHeight="1">
      <c r="A24" s="91" t="s">
        <v>108</v>
      </c>
      <c r="B24" s="91" t="s">
        <v>134</v>
      </c>
      <c r="C24" s="80">
        <v>0</v>
      </c>
      <c r="D24" s="80">
        <v>0</v>
      </c>
      <c r="E24" s="80">
        <v>0</v>
      </c>
      <c r="F24" s="80">
        <v>0.22</v>
      </c>
      <c r="G24" s="80">
        <v>0.22</v>
      </c>
      <c r="H24" s="80">
        <v>0</v>
      </c>
      <c r="I24" s="92">
        <f t="shared" si="0"/>
        <v>0</v>
      </c>
      <c r="J24" s="94">
        <f t="shared" si="1"/>
        <v>0</v>
      </c>
      <c r="K24" s="93">
        <f t="shared" si="2"/>
        <v>0</v>
      </c>
    </row>
    <row r="25" spans="1:11" ht="18.75" customHeight="1">
      <c r="A25" s="91" t="s">
        <v>144</v>
      </c>
      <c r="B25" s="91" t="s">
        <v>125</v>
      </c>
      <c r="C25" s="80">
        <v>6.43</v>
      </c>
      <c r="D25" s="80">
        <v>6.43</v>
      </c>
      <c r="E25" s="80">
        <v>0</v>
      </c>
      <c r="F25" s="80">
        <v>0</v>
      </c>
      <c r="G25" s="80">
        <v>0</v>
      </c>
      <c r="H25" s="80">
        <v>0</v>
      </c>
      <c r="I25" s="92">
        <f t="shared" si="0"/>
        <v>-1</v>
      </c>
      <c r="J25" s="94">
        <f t="shared" si="1"/>
        <v>-1</v>
      </c>
      <c r="K25" s="93">
        <f t="shared" si="2"/>
        <v>0</v>
      </c>
    </row>
    <row r="26" spans="1:11" ht="27.75" customHeight="1">
      <c r="A26" s="91" t="s">
        <v>70</v>
      </c>
      <c r="B26" s="91" t="s">
        <v>13</v>
      </c>
      <c r="C26" s="80">
        <v>6.43</v>
      </c>
      <c r="D26" s="80">
        <v>6.43</v>
      </c>
      <c r="E26" s="80">
        <v>0</v>
      </c>
      <c r="F26" s="80">
        <v>0</v>
      </c>
      <c r="G26" s="80">
        <v>0</v>
      </c>
      <c r="H26" s="80">
        <v>0</v>
      </c>
      <c r="I26" s="92">
        <f t="shared" si="0"/>
        <v>-1</v>
      </c>
      <c r="J26" s="94">
        <f t="shared" si="1"/>
        <v>-1</v>
      </c>
      <c r="K26" s="93">
        <f t="shared" si="2"/>
        <v>0</v>
      </c>
    </row>
    <row r="27" spans="1:11" ht="15.75" customHeight="1">
      <c r="A27" s="91" t="s">
        <v>77</v>
      </c>
      <c r="B27" s="91" t="s">
        <v>162</v>
      </c>
      <c r="C27" s="80">
        <v>15.79</v>
      </c>
      <c r="D27" s="80">
        <v>15.79</v>
      </c>
      <c r="E27" s="80">
        <v>0</v>
      </c>
      <c r="F27" s="80">
        <v>17.37</v>
      </c>
      <c r="G27" s="80">
        <v>17.37</v>
      </c>
      <c r="H27" s="80">
        <v>0</v>
      </c>
      <c r="I27" s="92">
        <f t="shared" si="0"/>
        <v>0.10006333122229272</v>
      </c>
      <c r="J27" s="94">
        <f t="shared" si="1"/>
        <v>0.10006333122229272</v>
      </c>
      <c r="K27" s="93">
        <f t="shared" si="2"/>
        <v>0</v>
      </c>
    </row>
    <row r="28" spans="1:11" ht="15.75" customHeight="1">
      <c r="A28" s="91" t="s">
        <v>22</v>
      </c>
      <c r="B28" s="91" t="s">
        <v>28</v>
      </c>
      <c r="C28" s="80">
        <v>15.79</v>
      </c>
      <c r="D28" s="80">
        <v>15.79</v>
      </c>
      <c r="E28" s="80">
        <v>0</v>
      </c>
      <c r="F28" s="80">
        <v>17.37</v>
      </c>
      <c r="G28" s="80">
        <v>17.37</v>
      </c>
      <c r="H28" s="80">
        <v>0</v>
      </c>
      <c r="I28" s="92">
        <f t="shared" si="0"/>
        <v>0.10006333122229272</v>
      </c>
      <c r="J28" s="94">
        <f t="shared" si="1"/>
        <v>0.10006333122229272</v>
      </c>
      <c r="K28" s="93">
        <f t="shared" si="2"/>
        <v>0</v>
      </c>
    </row>
    <row r="29" spans="1:11" ht="15.75" customHeight="1">
      <c r="A29" s="91" t="s">
        <v>70</v>
      </c>
      <c r="B29" s="91" t="s">
        <v>191</v>
      </c>
      <c r="C29" s="80">
        <v>10.8</v>
      </c>
      <c r="D29" s="80">
        <v>10.8</v>
      </c>
      <c r="E29" s="80">
        <v>0</v>
      </c>
      <c r="F29" s="80">
        <v>11.89</v>
      </c>
      <c r="G29" s="80">
        <v>11.89</v>
      </c>
      <c r="H29" s="80">
        <v>0</v>
      </c>
      <c r="I29" s="92">
        <f t="shared" si="0"/>
        <v>0.1009259259259259</v>
      </c>
      <c r="J29" s="94">
        <f t="shared" si="1"/>
        <v>0.1009259259259259</v>
      </c>
      <c r="K29" s="93">
        <f t="shared" si="2"/>
        <v>0</v>
      </c>
    </row>
    <row r="30" spans="1:11" ht="15.75" customHeight="1">
      <c r="A30" s="91" t="s">
        <v>11</v>
      </c>
      <c r="B30" s="91" t="s">
        <v>48</v>
      </c>
      <c r="C30" s="80">
        <v>4.99</v>
      </c>
      <c r="D30" s="80">
        <v>4.99</v>
      </c>
      <c r="E30" s="80">
        <v>0</v>
      </c>
      <c r="F30" s="80">
        <v>5.48</v>
      </c>
      <c r="G30" s="80">
        <v>5.48</v>
      </c>
      <c r="H30" s="80">
        <v>0</v>
      </c>
      <c r="I30" s="92">
        <f t="shared" si="0"/>
        <v>0.09819639278557118</v>
      </c>
      <c r="J30" s="94">
        <f t="shared" si="1"/>
        <v>0.09819639278557118</v>
      </c>
      <c r="K30" s="93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zoomScalePageLayoutView="0" workbookViewId="0" topLeftCell="A4">
      <selection activeCell="C21" sqref="C2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74</v>
      </c>
      <c r="B2" s="8"/>
      <c r="C2" s="8"/>
      <c r="D2" s="8"/>
    </row>
    <row r="3" spans="2:4" ht="10.5" customHeight="1">
      <c r="B3" s="3"/>
      <c r="D3" s="13" t="s">
        <v>106</v>
      </c>
    </row>
    <row r="4" spans="1:4" ht="23.25" customHeight="1">
      <c r="A4" s="59" t="s">
        <v>76</v>
      </c>
      <c r="B4" s="60"/>
      <c r="C4" s="109" t="s">
        <v>138</v>
      </c>
      <c r="D4" s="108" t="s">
        <v>116</v>
      </c>
    </row>
    <row r="5" spans="1:4" ht="19.5" customHeight="1">
      <c r="A5" s="51" t="s">
        <v>189</v>
      </c>
      <c r="B5" s="64" t="s">
        <v>160</v>
      </c>
      <c r="C5" s="109"/>
      <c r="D5" s="108"/>
    </row>
    <row r="6" spans="1:6" ht="19.5" customHeight="1">
      <c r="A6" s="50" t="s">
        <v>136</v>
      </c>
      <c r="B6" s="50" t="s">
        <v>136</v>
      </c>
      <c r="C6" s="65" t="s">
        <v>136</v>
      </c>
      <c r="D6" s="50" t="s">
        <v>136</v>
      </c>
      <c r="E6" s="10"/>
      <c r="F6" s="10"/>
    </row>
    <row r="7" spans="1:6" ht="15.75" customHeight="1">
      <c r="A7" s="88"/>
      <c r="B7" s="96" t="s">
        <v>43</v>
      </c>
      <c r="C7" s="95">
        <v>199.19</v>
      </c>
      <c r="D7" s="97"/>
      <c r="E7" s="11"/>
      <c r="F7" s="11"/>
    </row>
    <row r="8" spans="1:4" ht="15.75" customHeight="1">
      <c r="A8" s="88" t="s">
        <v>156</v>
      </c>
      <c r="B8" s="96" t="s">
        <v>110</v>
      </c>
      <c r="C8" s="95">
        <v>143.18</v>
      </c>
      <c r="D8" s="97"/>
    </row>
    <row r="9" spans="1:4" ht="15.75" customHeight="1">
      <c r="A9" s="88" t="s">
        <v>14</v>
      </c>
      <c r="B9" s="96" t="s">
        <v>163</v>
      </c>
      <c r="C9" s="95">
        <v>61.96</v>
      </c>
      <c r="D9" s="97"/>
    </row>
    <row r="10" spans="1:4" ht="15.75" customHeight="1">
      <c r="A10" s="88" t="s">
        <v>75</v>
      </c>
      <c r="B10" s="96" t="s">
        <v>99</v>
      </c>
      <c r="C10" s="95">
        <v>5.9</v>
      </c>
      <c r="D10" s="97"/>
    </row>
    <row r="11" spans="1:4" ht="15.75" customHeight="1">
      <c r="A11" s="88" t="s">
        <v>168</v>
      </c>
      <c r="B11" s="96" t="s">
        <v>38</v>
      </c>
      <c r="C11" s="95">
        <v>10.03</v>
      </c>
      <c r="D11" s="97"/>
    </row>
    <row r="12" spans="1:4" ht="15.75" customHeight="1">
      <c r="A12" s="88" t="s">
        <v>128</v>
      </c>
      <c r="B12" s="96" t="s">
        <v>54</v>
      </c>
      <c r="C12" s="95">
        <v>36.44</v>
      </c>
      <c r="D12" s="97"/>
    </row>
    <row r="13" spans="1:4" ht="15.75" customHeight="1">
      <c r="A13" s="88" t="s">
        <v>167</v>
      </c>
      <c r="B13" s="96" t="s">
        <v>164</v>
      </c>
      <c r="C13" s="95">
        <v>20.61</v>
      </c>
      <c r="D13" s="97"/>
    </row>
    <row r="14" spans="1:4" ht="15.75" customHeight="1">
      <c r="A14" s="88" t="s">
        <v>15</v>
      </c>
      <c r="B14" s="96" t="s">
        <v>62</v>
      </c>
      <c r="C14" s="95">
        <v>8.24</v>
      </c>
      <c r="D14" s="97"/>
    </row>
    <row r="15" spans="1:4" ht="15.75" customHeight="1">
      <c r="A15" s="88" t="s">
        <v>109</v>
      </c>
      <c r="B15" s="96" t="s">
        <v>137</v>
      </c>
      <c r="C15" s="95">
        <v>20.42</v>
      </c>
      <c r="D15" s="97"/>
    </row>
    <row r="16" spans="1:4" ht="15.75" customHeight="1">
      <c r="A16" s="88" t="s">
        <v>132</v>
      </c>
      <c r="B16" s="96" t="s">
        <v>93</v>
      </c>
      <c r="C16" s="95">
        <v>2.67</v>
      </c>
      <c r="D16" s="97"/>
    </row>
    <row r="17" spans="1:4" ht="15.75" customHeight="1">
      <c r="A17" s="88" t="s">
        <v>16</v>
      </c>
      <c r="B17" s="96" t="s">
        <v>181</v>
      </c>
      <c r="C17" s="95">
        <v>1</v>
      </c>
      <c r="D17" s="97"/>
    </row>
    <row r="18" spans="1:4" ht="15.75" customHeight="1">
      <c r="A18" s="88" t="s">
        <v>172</v>
      </c>
      <c r="B18" s="96" t="s">
        <v>175</v>
      </c>
      <c r="C18" s="95">
        <v>0.8</v>
      </c>
      <c r="D18" s="97"/>
    </row>
    <row r="19" spans="1:4" ht="15.75" customHeight="1">
      <c r="A19" s="88" t="s">
        <v>79</v>
      </c>
      <c r="B19" s="96" t="s">
        <v>86</v>
      </c>
      <c r="C19" s="95">
        <v>10.12</v>
      </c>
      <c r="D19" s="97"/>
    </row>
    <row r="20" spans="1:4" ht="15.75" customHeight="1">
      <c r="A20" s="88" t="s">
        <v>6</v>
      </c>
      <c r="B20" s="96" t="s">
        <v>183</v>
      </c>
      <c r="C20" s="95">
        <v>0.2</v>
      </c>
      <c r="D20" s="97"/>
    </row>
    <row r="21" spans="1:4" ht="15.75" customHeight="1">
      <c r="A21" s="88" t="s">
        <v>114</v>
      </c>
      <c r="B21" s="96" t="s">
        <v>182</v>
      </c>
      <c r="C21" s="95">
        <v>0.3</v>
      </c>
      <c r="D21" s="97"/>
    </row>
    <row r="22" spans="1:4" ht="15.75" customHeight="1">
      <c r="A22" s="88" t="s">
        <v>161</v>
      </c>
      <c r="B22" s="96" t="s">
        <v>185</v>
      </c>
      <c r="C22" s="95">
        <v>0.5</v>
      </c>
      <c r="D22" s="97"/>
    </row>
    <row r="23" spans="1:4" ht="15.75" customHeight="1">
      <c r="A23" s="88" t="s">
        <v>5</v>
      </c>
      <c r="B23" s="96" t="s">
        <v>0</v>
      </c>
      <c r="C23" s="95">
        <v>0.5</v>
      </c>
      <c r="D23" s="97"/>
    </row>
    <row r="24" spans="1:4" ht="15.75" customHeight="1">
      <c r="A24" s="88" t="s">
        <v>65</v>
      </c>
      <c r="B24" s="96" t="s">
        <v>42</v>
      </c>
      <c r="C24" s="95">
        <v>0.5</v>
      </c>
      <c r="D24" s="97"/>
    </row>
    <row r="25" spans="1:4" ht="15.75" customHeight="1">
      <c r="A25" s="88" t="s">
        <v>115</v>
      </c>
      <c r="B25" s="96" t="s">
        <v>142</v>
      </c>
      <c r="C25" s="95">
        <v>0.5</v>
      </c>
      <c r="D25" s="97"/>
    </row>
    <row r="26" spans="1:4" ht="15.75" customHeight="1">
      <c r="A26" s="88" t="s">
        <v>152</v>
      </c>
      <c r="B26" s="96" t="s">
        <v>71</v>
      </c>
      <c r="C26" s="95">
        <v>0.2</v>
      </c>
      <c r="D26" s="97"/>
    </row>
    <row r="27" spans="1:4" ht="15.75" customHeight="1">
      <c r="A27" s="88" t="s">
        <v>51</v>
      </c>
      <c r="B27" s="96" t="s">
        <v>127</v>
      </c>
      <c r="C27" s="95">
        <v>1.98</v>
      </c>
      <c r="D27" s="97"/>
    </row>
    <row r="28" spans="1:4" ht="15.75" customHeight="1">
      <c r="A28" s="88" t="s">
        <v>188</v>
      </c>
      <c r="B28" s="96" t="s">
        <v>107</v>
      </c>
      <c r="C28" s="95">
        <v>0.09</v>
      </c>
      <c r="D28" s="97"/>
    </row>
    <row r="29" spans="1:4" ht="15.75" customHeight="1">
      <c r="A29" s="88" t="s">
        <v>64</v>
      </c>
      <c r="B29" s="96" t="s">
        <v>96</v>
      </c>
      <c r="C29" s="95">
        <v>1.06</v>
      </c>
      <c r="D29" s="97"/>
    </row>
    <row r="30" spans="1:4" ht="15.75" customHeight="1">
      <c r="A30" s="88" t="s">
        <v>56</v>
      </c>
      <c r="B30" s="96" t="s">
        <v>4</v>
      </c>
      <c r="C30" s="95">
        <v>34.96</v>
      </c>
      <c r="D30" s="97"/>
    </row>
    <row r="31" spans="1:4" ht="15.75" customHeight="1">
      <c r="A31" s="88" t="s">
        <v>21</v>
      </c>
      <c r="B31" s="96" t="s">
        <v>58</v>
      </c>
      <c r="C31" s="95">
        <v>10.54</v>
      </c>
      <c r="D31" s="97"/>
    </row>
    <row r="32" spans="1:4" ht="15.75" customHeight="1">
      <c r="A32" s="88" t="s">
        <v>83</v>
      </c>
      <c r="B32" s="96" t="s">
        <v>9</v>
      </c>
      <c r="C32" s="95">
        <v>0.05</v>
      </c>
      <c r="D32" s="97"/>
    </row>
    <row r="33" spans="1:4" ht="15.75" customHeight="1">
      <c r="A33" s="88" t="s">
        <v>36</v>
      </c>
      <c r="B33" s="96" t="s">
        <v>157</v>
      </c>
      <c r="C33" s="95">
        <v>11.89</v>
      </c>
      <c r="D33" s="97"/>
    </row>
    <row r="34" spans="1:4" ht="15.75" customHeight="1">
      <c r="A34" s="88" t="s">
        <v>98</v>
      </c>
      <c r="B34" s="96" t="s">
        <v>88</v>
      </c>
      <c r="C34" s="95">
        <v>5.48</v>
      </c>
      <c r="D34" s="97"/>
    </row>
    <row r="35" spans="1:4" ht="15.75" customHeight="1">
      <c r="A35" s="88" t="s">
        <v>180</v>
      </c>
      <c r="B35" s="96" t="s">
        <v>67</v>
      </c>
      <c r="C35" s="95">
        <v>7</v>
      </c>
      <c r="D35" s="97"/>
    </row>
    <row r="36" spans="1:4" ht="15.75" customHeight="1">
      <c r="A36" s="88" t="s">
        <v>73</v>
      </c>
      <c r="B36" s="96" t="s">
        <v>32</v>
      </c>
      <c r="C36" s="95">
        <v>0.63</v>
      </c>
      <c r="D36" s="97"/>
    </row>
    <row r="37" spans="1:4" ht="15.75" customHeight="1">
      <c r="A37" s="88" t="s">
        <v>100</v>
      </c>
      <c r="B37" s="96" t="s">
        <v>148</v>
      </c>
      <c r="C37" s="95">
        <v>0.63</v>
      </c>
      <c r="D37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106</v>
      </c>
    </row>
    <row r="4" spans="1:11" ht="23.25" customHeight="1">
      <c r="A4" s="59" t="s">
        <v>76</v>
      </c>
      <c r="B4" s="60"/>
      <c r="C4" s="56" t="s">
        <v>139</v>
      </c>
      <c r="D4" s="56"/>
      <c r="E4" s="56"/>
      <c r="F4" s="55" t="s">
        <v>138</v>
      </c>
      <c r="G4" s="57"/>
      <c r="H4" s="12"/>
      <c r="I4" s="12" t="s">
        <v>131</v>
      </c>
      <c r="J4" s="12"/>
      <c r="K4" s="58"/>
    </row>
    <row r="5" spans="1:11" ht="19.5" customHeight="1">
      <c r="A5" s="51" t="s">
        <v>189</v>
      </c>
      <c r="B5" s="54" t="s">
        <v>59</v>
      </c>
      <c r="C5" s="52" t="s">
        <v>43</v>
      </c>
      <c r="D5" s="53" t="s">
        <v>12</v>
      </c>
      <c r="E5" s="52" t="s">
        <v>119</v>
      </c>
      <c r="F5" s="52" t="s">
        <v>43</v>
      </c>
      <c r="G5" s="53" t="s">
        <v>12</v>
      </c>
      <c r="H5" s="52" t="s">
        <v>119</v>
      </c>
      <c r="I5" s="52" t="s">
        <v>43</v>
      </c>
      <c r="J5" s="53" t="s">
        <v>12</v>
      </c>
      <c r="K5" s="61" t="s">
        <v>119</v>
      </c>
    </row>
    <row r="6" spans="1:13" ht="19.5" customHeight="1">
      <c r="A6" s="65" t="s">
        <v>136</v>
      </c>
      <c r="B6" s="50" t="s">
        <v>136</v>
      </c>
      <c r="C6" s="50" t="s">
        <v>136</v>
      </c>
      <c r="D6" s="50" t="s">
        <v>136</v>
      </c>
      <c r="E6" s="65" t="s">
        <v>136</v>
      </c>
      <c r="F6" s="50" t="s">
        <v>136</v>
      </c>
      <c r="G6" s="50" t="s">
        <v>136</v>
      </c>
      <c r="H6" s="50" t="s">
        <v>136</v>
      </c>
      <c r="I6" s="50" t="s">
        <v>136</v>
      </c>
      <c r="J6" s="50" t="s">
        <v>136</v>
      </c>
      <c r="K6" s="50" t="s">
        <v>136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179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106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159</v>
      </c>
      <c r="B4" s="7" t="s">
        <v>166</v>
      </c>
      <c r="C4" s="7" t="s">
        <v>116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143</v>
      </c>
      <c r="B5" s="23">
        <v>6.9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26</v>
      </c>
      <c r="B6" s="25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130</v>
      </c>
      <c r="B7" s="99">
        <v>0.5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53</v>
      </c>
      <c r="B8" s="98">
        <v>6.4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63</v>
      </c>
      <c r="B9" s="23">
        <v>6.4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91</v>
      </c>
      <c r="B10" s="25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</cp:lastModifiedBy>
  <dcterms:modified xsi:type="dcterms:W3CDTF">2017-03-15T07:18:13Z</dcterms:modified>
  <cp:category/>
  <cp:version/>
  <cp:contentType/>
  <cp:contentStatus/>
</cp:coreProperties>
</file>