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<sst xmlns="http://schemas.openxmlformats.org/spreadsheetml/2006/main" count="349" uniqueCount="121">
  <si>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</si>
  <si>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</si>
  <si>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</si>
  <si>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</si>
  <si>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</si>
  <si>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</si>
  <si>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</si>
  <si>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</si>
  <si>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</si>
  <si>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</si>
  <si>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</si>
  <si>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</si>
  <si>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</si>
  <si>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</si>
  <si>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</si>
  <si>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</si>
  <si>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</si>
  <si>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</si>
  <si>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</si>
  <si>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</si>
  <si>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</si>
  <si>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</si>
  <si>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</si>
  <si>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</si>
  <si>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</si>
  <si>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</si>
  <si>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</si>
  <si>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</si>
  <si>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</si>
  <si>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</si>
  <si>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</si>
  <si>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</si>
  <si>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</si>
  <si>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晋中市工人俱乐部</t>
  </si>
  <si>
    <t>晋中市工人俱乐部2018年预算收支总表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</si>
  <si>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</si>
  <si>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</si>
  <si>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</si>
  <si>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</si>
  <si>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</si>
  <si>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</si>
  <si>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</si>
  <si>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</si>
  <si>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</si>
  <si>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</si>
  <si>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</si>
  <si>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</si>
  <si>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</si>
  <si>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</si>
  <si>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晋中市工人俱乐部2018年财政拨款收支总表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</si>
  <si>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</si>
  <si>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</si>
  <si>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</si>
  <si>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</si>
  <si>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</si>
  <si>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</si>
  <si>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晋中市工人俱乐部2018年部门预算收入总表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</si>
  <si>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</si>
  <si>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</si>
  <si>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</si>
  <si>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</si>
  <si>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</si>
  <si>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</si>
  <si>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</si>
  <si>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</si>
  <si>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</si>
  <si>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</si>
  <si>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</si>
  <si>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</si>
  <si>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</si>
  <si>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</si>
  <si>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</si>
  <si>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</si>
  <si>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</si>
  <si>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</si>
  <si>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</si>
  <si>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</si>
  <si>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2210202</t>
  </si>
  <si>
    <t xml:space="preserve">    提租补贴</t>
  </si>
  <si>
    <t>晋中市工人俱乐部2018年部门预算支出总表</t>
  </si>
  <si>
    <t>基本支出</t>
  </si>
  <si>
    <t>项目支出</t>
  </si>
  <si>
    <t>晋中市工人俱乐部2018年一般公共预算支出预算表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</si>
  <si>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</si>
  <si>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</si>
  <si>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</si>
  <si>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</si>
  <si>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</si>
  <si>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06</t>
  </si>
  <si>
    <t xml:space="preserve">  11</t>
  </si>
  <si>
    <t xml:space="preserve">    99</t>
  </si>
  <si>
    <t xml:space="preserve">  13</t>
  </si>
  <si>
    <t xml:space="preserve">  医疗救助</t>
  </si>
  <si>
    <t xml:space="preserve">    其他医疗救助支出</t>
  </si>
  <si>
    <t xml:space="preserve">  02</t>
  </si>
  <si>
    <t>晋中市工人俱乐部2018年一般公共预算安排基本支出分经济科目表</t>
  </si>
  <si>
    <t>备注</t>
  </si>
  <si>
    <t>经济科目名称</t>
  </si>
  <si>
    <t>301</t>
  </si>
  <si>
    <t>工资福利支出</t>
  </si>
  <si>
    <t xml:space="preserve">  30104</t>
  </si>
  <si>
    <t xml:space="preserve">  社会保障缴费</t>
  </si>
  <si>
    <t>0.24</t>
  </si>
  <si>
    <t xml:space="preserve">  30109</t>
  </si>
  <si>
    <t xml:space="preserve">  职业年金缴费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</si>
  <si>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</si>
  <si>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</si>
  <si>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</si>
  <si>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</si>
  <si>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</si>
  <si>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</si>
  <si>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晋中市工人俱乐部2018年政府性基金预算支出预算表</t>
  </si>
  <si>
    <t>晋中市工人俱乐部2018年“三公”经费预算表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</si>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</sst>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25.23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20.09</v>
      </c>
      <c r="K6" s="30">
        <v>0</v>
      </c>
      <c r="L6" s="30">
        <v>0.24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4.9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25.23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20.09</v>
      </c>
      <c r="K7" s="30">
        <v>0</v>
      </c>
      <c r="L7" s="30">
        <v>0.24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4.9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109.65</v>
      </c>
      <c r="C7" s="13">
        <v>25.23</v>
      </c>
      <c r="D7" s="86">
        <f>IF(B7&gt;0,(C7-B7)/B7,0)</f>
        <v>-0.7699042407660739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104.73</v>
      </c>
      <c r="G14" s="30">
        <v>20.09</v>
      </c>
      <c r="H14" s="86">
        <f t="shared" si="0"/>
        <v>-0.808173398262198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0.24</v>
      </c>
      <c r="G16" s="30">
        <v>0.24</v>
      </c>
      <c r="H16" s="86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4.68</v>
      </c>
      <c r="G26" s="30">
        <v>4.9</v>
      </c>
      <c r="H26" s="86">
        <f t="shared" si="0"/>
        <v>0.04700854700854715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109.65</v>
      </c>
      <c r="C36" s="75">
        <f>SUM(C7:C10)</f>
        <v>25.23</v>
      </c>
      <c r="D36" s="100">
        <f>IF(B36&gt;0,(C36-B36)/B36,0)</f>
        <v>-0.7699042407660739</v>
      </c>
      <c r="E36" s="67" t="s">
        <v>48</v>
      </c>
      <c r="F36" s="78">
        <f>SUM(F7:F34)</f>
        <v>109.65</v>
      </c>
      <c r="G36" s="78">
        <f>SUM(G7:G34)</f>
        <v>25.229999999999997</v>
      </c>
      <c r="H36" s="100">
        <f>IF(F36&gt;0,(G36-F36)/F36,0)</f>
        <v>-0.769904240766074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25.23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20.09</v>
      </c>
      <c r="E14" s="30">
        <v>20.09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0.24</v>
      </c>
      <c r="E16" s="30">
        <v>0.24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4.9</v>
      </c>
      <c r="E26" s="30">
        <v>4.9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25.23</v>
      </c>
      <c r="C36" s="67" t="s">
        <v>48</v>
      </c>
      <c r="D36" s="78">
        <f>SUM(D7:D34)</f>
        <v>25.229999999999997</v>
      </c>
      <c r="E36" s="78">
        <f>SUM(E7:E34)</f>
        <v>25.229999999999997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25.23</v>
      </c>
      <c r="D7" s="52">
        <v>25.23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20.09</v>
      </c>
      <c r="D8" s="52">
        <v>20.09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20.09</v>
      </c>
      <c r="D9" s="52">
        <v>20.09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17.34</v>
      </c>
      <c r="D10" s="52">
        <v>17.34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2.75</v>
      </c>
      <c r="D11" s="52">
        <v>2.75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13</v>
      </c>
      <c r="C12" s="49">
        <v>0.24</v>
      </c>
      <c r="D12" s="52">
        <v>0.24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0.24</v>
      </c>
      <c r="D13" s="52">
        <v>0.24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0.24</v>
      </c>
      <c r="D14" s="52">
        <v>0.24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23</v>
      </c>
      <c r="C15" s="49">
        <v>4.9</v>
      </c>
      <c r="D15" s="52">
        <v>4.9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75</v>
      </c>
      <c r="B16" s="47" t="s">
        <v>76</v>
      </c>
      <c r="C16" s="49">
        <v>4.9</v>
      </c>
      <c r="D16" s="52">
        <v>4.9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77</v>
      </c>
      <c r="B17" s="47" t="s">
        <v>78</v>
      </c>
      <c r="C17" s="49">
        <v>4.9</v>
      </c>
      <c r="D17" s="52">
        <v>4.9</v>
      </c>
      <c r="E17" s="52">
        <v>0</v>
      </c>
      <c r="F17" s="52">
        <v>0</v>
      </c>
      <c r="G1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79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80</v>
      </c>
      <c r="E4" s="46" t="s">
        <v>81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25.23</v>
      </c>
      <c r="D7" s="49">
        <v>25.23</v>
      </c>
      <c r="E7" s="50">
        <v>0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20.09</v>
      </c>
      <c r="D8" s="49">
        <v>20.09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20.09</v>
      </c>
      <c r="D9" s="49">
        <v>20.09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17.34</v>
      </c>
      <c r="D10" s="49">
        <v>17.34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2.75</v>
      </c>
      <c r="D11" s="49">
        <v>2.75</v>
      </c>
      <c r="E11" s="50">
        <v>0</v>
      </c>
    </row>
    <row r="12" spans="1:5" ht="15.75" customHeight="1">
      <c r="A12" s="29" t="s">
        <v>69</v>
      </c>
      <c r="B12" s="47" t="s">
        <v>13</v>
      </c>
      <c r="C12" s="48">
        <v>0.24</v>
      </c>
      <c r="D12" s="49">
        <v>0.24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0.24</v>
      </c>
      <c r="D13" s="49">
        <v>0.24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0.24</v>
      </c>
      <c r="D14" s="49">
        <v>0.24</v>
      </c>
      <c r="E14" s="50">
        <v>0</v>
      </c>
    </row>
    <row r="15" spans="1:5" ht="15.75" customHeight="1">
      <c r="A15" s="29" t="s">
        <v>74</v>
      </c>
      <c r="B15" s="47" t="s">
        <v>23</v>
      </c>
      <c r="C15" s="48">
        <v>4.9</v>
      </c>
      <c r="D15" s="49">
        <v>4.9</v>
      </c>
      <c r="E15" s="50">
        <v>0</v>
      </c>
    </row>
    <row r="16" spans="1:5" ht="15.75" customHeight="1">
      <c r="A16" s="29" t="s">
        <v>75</v>
      </c>
      <c r="B16" s="47" t="s">
        <v>76</v>
      </c>
      <c r="C16" s="48">
        <v>4.9</v>
      </c>
      <c r="D16" s="49">
        <v>4.9</v>
      </c>
      <c r="E16" s="50">
        <v>0</v>
      </c>
    </row>
    <row r="17" spans="1:5" ht="15.75" customHeight="1">
      <c r="A17" s="29" t="s">
        <v>77</v>
      </c>
      <c r="B17" s="47" t="s">
        <v>78</v>
      </c>
      <c r="C17" s="48">
        <v>4.9</v>
      </c>
      <c r="D17" s="49">
        <v>4.9</v>
      </c>
      <c r="E17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83</v>
      </c>
      <c r="D4" s="19"/>
      <c r="E4" s="19"/>
      <c r="F4" s="20" t="s">
        <v>84</v>
      </c>
      <c r="G4" s="21"/>
      <c r="H4" s="22"/>
      <c r="I4" s="22" t="s">
        <v>85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80</v>
      </c>
      <c r="E5" s="25" t="s">
        <v>81</v>
      </c>
      <c r="F5" s="25" t="s">
        <v>3</v>
      </c>
      <c r="G5" s="26" t="s">
        <v>80</v>
      </c>
      <c r="H5" s="25" t="s">
        <v>81</v>
      </c>
      <c r="I5" s="25" t="s">
        <v>3</v>
      </c>
      <c r="J5" s="26" t="s">
        <v>80</v>
      </c>
      <c r="K5" s="33" t="s">
        <v>81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109.65</v>
      </c>
      <c r="D7" s="30">
        <v>109.65</v>
      </c>
      <c r="E7" s="30">
        <v>0</v>
      </c>
      <c r="F7" s="30">
        <v>25.23</v>
      </c>
      <c r="G7" s="30">
        <v>25.23</v>
      </c>
      <c r="H7" s="30">
        <v>0</v>
      </c>
      <c r="I7" s="35">
        <f aca="true" t="shared" si="0" ref="I7:I19">IF(C7&gt;0,(F7-C7)/C7,0)</f>
        <v>-0.7699042407660739</v>
      </c>
      <c r="J7" s="36">
        <f aca="true" t="shared" si="1" ref="J7:J19">IF(D7&gt;0,(G7-D7)/D7,0)</f>
        <v>-0.7699042407660739</v>
      </c>
      <c r="K7" s="37">
        <f aca="true" t="shared" si="2" ref="K7:K19">IF(E7&gt;0,(H7-E7)/E7,0)</f>
        <v>0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104.73</v>
      </c>
      <c r="D8" s="30">
        <v>104.73</v>
      </c>
      <c r="E8" s="30">
        <v>0</v>
      </c>
      <c r="F8" s="30">
        <v>20.09</v>
      </c>
      <c r="G8" s="30">
        <v>20.09</v>
      </c>
      <c r="H8" s="30">
        <v>0</v>
      </c>
      <c r="I8" s="35">
        <f t="shared" si="0"/>
        <v>-0.808173398262198</v>
      </c>
      <c r="J8" s="36">
        <f t="shared" si="1"/>
        <v>-0.808173398262198</v>
      </c>
      <c r="K8" s="37">
        <f t="shared" si="2"/>
        <v>0</v>
      </c>
    </row>
    <row r="9" spans="1:11" ht="18.75" customHeight="1">
      <c r="A9" s="29" t="s">
        <v>86</v>
      </c>
      <c r="B9" s="29" t="s">
        <v>64</v>
      </c>
      <c r="C9" s="30">
        <v>104.73</v>
      </c>
      <c r="D9" s="30">
        <v>104.73</v>
      </c>
      <c r="E9" s="30">
        <v>0</v>
      </c>
      <c r="F9" s="30">
        <v>20.09</v>
      </c>
      <c r="G9" s="30">
        <v>20.09</v>
      </c>
      <c r="H9" s="30">
        <v>0</v>
      </c>
      <c r="I9" s="35">
        <f t="shared" si="0"/>
        <v>-0.808173398262198</v>
      </c>
      <c r="J9" s="36">
        <f t="shared" si="1"/>
        <v>-0.808173398262198</v>
      </c>
      <c r="K9" s="37">
        <f t="shared" si="2"/>
        <v>0</v>
      </c>
    </row>
    <row r="10" spans="1:11" ht="18.75" customHeight="1">
      <c r="A10" s="29" t="s">
        <v>87</v>
      </c>
      <c r="B10" s="29" t="s">
        <v>66</v>
      </c>
      <c r="C10" s="30">
        <v>104.73</v>
      </c>
      <c r="D10" s="30">
        <v>104.73</v>
      </c>
      <c r="E10" s="30">
        <v>0</v>
      </c>
      <c r="F10" s="30">
        <v>17.34</v>
      </c>
      <c r="G10" s="30">
        <v>17.34</v>
      </c>
      <c r="H10" s="30">
        <v>0</v>
      </c>
      <c r="I10" s="35">
        <f t="shared" si="0"/>
        <v>-0.8344313950157548</v>
      </c>
      <c r="J10" s="36">
        <f t="shared" si="1"/>
        <v>-0.8344313950157548</v>
      </c>
      <c r="K10" s="37">
        <f t="shared" si="2"/>
        <v>0</v>
      </c>
    </row>
    <row r="11" spans="1:11" ht="27.75" customHeight="1">
      <c r="A11" s="29" t="s">
        <v>88</v>
      </c>
      <c r="B11" s="29" t="s">
        <v>68</v>
      </c>
      <c r="C11" s="30">
        <v>0</v>
      </c>
      <c r="D11" s="30">
        <v>0</v>
      </c>
      <c r="E11" s="30">
        <v>0</v>
      </c>
      <c r="F11" s="30">
        <v>2.75</v>
      </c>
      <c r="G11" s="30">
        <v>2.75</v>
      </c>
      <c r="H11" s="30">
        <v>0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8.75" customHeight="1">
      <c r="A12" s="29" t="s">
        <v>69</v>
      </c>
      <c r="B12" s="29" t="s">
        <v>13</v>
      </c>
      <c r="C12" s="30">
        <v>0.24</v>
      </c>
      <c r="D12" s="30">
        <v>0.24</v>
      </c>
      <c r="E12" s="30">
        <v>0</v>
      </c>
      <c r="F12" s="30">
        <v>0.24</v>
      </c>
      <c r="G12" s="30">
        <v>0.24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8.75" customHeight="1">
      <c r="A13" s="29" t="s">
        <v>89</v>
      </c>
      <c r="B13" s="29" t="s">
        <v>71</v>
      </c>
      <c r="C13" s="30">
        <v>0</v>
      </c>
      <c r="D13" s="30">
        <v>0</v>
      </c>
      <c r="E13" s="30">
        <v>0</v>
      </c>
      <c r="F13" s="30">
        <v>0.24</v>
      </c>
      <c r="G13" s="30">
        <v>0.24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90</v>
      </c>
      <c r="B14" s="29" t="s">
        <v>73</v>
      </c>
      <c r="C14" s="30">
        <v>0</v>
      </c>
      <c r="D14" s="30">
        <v>0</v>
      </c>
      <c r="E14" s="30">
        <v>0</v>
      </c>
      <c r="F14" s="30">
        <v>0.24</v>
      </c>
      <c r="G14" s="30">
        <v>0.24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5.75" customHeight="1">
      <c r="A15" s="29" t="s">
        <v>91</v>
      </c>
      <c r="B15" s="29" t="s">
        <v>92</v>
      </c>
      <c r="C15" s="30">
        <v>0.24</v>
      </c>
      <c r="D15" s="30">
        <v>0.24</v>
      </c>
      <c r="E15" s="30">
        <v>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-1</v>
      </c>
      <c r="K15" s="37">
        <f t="shared" si="2"/>
        <v>0</v>
      </c>
    </row>
    <row r="16" spans="1:11" ht="18.75" customHeight="1">
      <c r="A16" s="29" t="s">
        <v>90</v>
      </c>
      <c r="B16" s="29" t="s">
        <v>93</v>
      </c>
      <c r="C16" s="30">
        <v>0.24</v>
      </c>
      <c r="D16" s="30">
        <v>0.24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5.75" customHeight="1">
      <c r="A17" s="29" t="s">
        <v>74</v>
      </c>
      <c r="B17" s="29" t="s">
        <v>23</v>
      </c>
      <c r="C17" s="30">
        <v>4.68</v>
      </c>
      <c r="D17" s="30">
        <v>4.68</v>
      </c>
      <c r="E17" s="30">
        <v>0</v>
      </c>
      <c r="F17" s="30">
        <v>4.9</v>
      </c>
      <c r="G17" s="30">
        <v>4.9</v>
      </c>
      <c r="H17" s="30">
        <v>0</v>
      </c>
      <c r="I17" s="35">
        <f t="shared" si="0"/>
        <v>0.04700854700854715</v>
      </c>
      <c r="J17" s="36">
        <f t="shared" si="1"/>
        <v>0.04700854700854715</v>
      </c>
      <c r="K17" s="37">
        <f t="shared" si="2"/>
        <v>0</v>
      </c>
    </row>
    <row r="18" spans="1:11" ht="15.75" customHeight="1">
      <c r="A18" s="29" t="s">
        <v>94</v>
      </c>
      <c r="B18" s="29" t="s">
        <v>76</v>
      </c>
      <c r="C18" s="30">
        <v>4.68</v>
      </c>
      <c r="D18" s="30">
        <v>4.68</v>
      </c>
      <c r="E18" s="30">
        <v>0</v>
      </c>
      <c r="F18" s="30">
        <v>4.9</v>
      </c>
      <c r="G18" s="30">
        <v>4.9</v>
      </c>
      <c r="H18" s="30">
        <v>0</v>
      </c>
      <c r="I18" s="35">
        <f t="shared" si="0"/>
        <v>0.04700854700854715</v>
      </c>
      <c r="J18" s="36">
        <f t="shared" si="1"/>
        <v>0.04700854700854715</v>
      </c>
      <c r="K18" s="37">
        <f t="shared" si="2"/>
        <v>0</v>
      </c>
    </row>
    <row r="19" spans="1:11" ht="15.75" customHeight="1">
      <c r="A19" s="29" t="s">
        <v>87</v>
      </c>
      <c r="B19" s="29" t="s">
        <v>78</v>
      </c>
      <c r="C19" s="30">
        <v>4.68</v>
      </c>
      <c r="D19" s="30">
        <v>4.68</v>
      </c>
      <c r="E19" s="30">
        <v>0</v>
      </c>
      <c r="F19" s="30">
        <v>4.9</v>
      </c>
      <c r="G19" s="30">
        <v>4.9</v>
      </c>
      <c r="H19" s="30">
        <v>0</v>
      </c>
      <c r="I19" s="35">
        <f t="shared" si="0"/>
        <v>0.04700854700854715</v>
      </c>
      <c r="J19" s="36">
        <f t="shared" si="1"/>
        <v>0.04700854700854715</v>
      </c>
      <c r="K19" s="37">
        <f t="shared" si="2"/>
        <v>0</v>
      </c>
    </row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95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84</v>
      </c>
      <c r="D4" s="22" t="s">
        <v>96</v>
      </c>
    </row>
    <row r="5" spans="1:4" ht="19.5" customHeight="1">
      <c r="A5" s="23" t="s">
        <v>60</v>
      </c>
      <c r="B5" s="40" t="s">
        <v>97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25.23</v>
      </c>
      <c r="D7" s="43"/>
      <c r="E7" s="38"/>
      <c r="F7" s="38"/>
    </row>
    <row r="8" spans="1:4" ht="15.75" customHeight="1">
      <c r="A8" s="29" t="s">
        <v>98</v>
      </c>
      <c r="B8" s="41" t="s">
        <v>99</v>
      </c>
      <c r="C8" s="42">
        <v>2.99</v>
      </c>
      <c r="D8" s="43"/>
    </row>
    <row r="9" spans="1:5" ht="15.75" customHeight="1">
      <c r="A9" s="29" t="s">
        <v>100</v>
      </c>
      <c r="B9" s="41" t="s">
        <v>101</v>
      </c>
      <c r="C9" s="42">
        <v>0.24</v>
      </c>
      <c r="D9" s="43" t="s">
        <v>102</v>
      </c>
      <c r="E9" s="3"/>
    </row>
    <row r="10" spans="1:4" ht="15.75" customHeight="1">
      <c r="A10" s="29" t="s">
        <v>103</v>
      </c>
      <c r="B10" s="41" t="s">
        <v>104</v>
      </c>
      <c r="C10" s="42">
        <v>2.75</v>
      </c>
      <c r="D10" s="43"/>
    </row>
    <row r="11" spans="1:5" ht="15.75" customHeight="1">
      <c r="A11" s="29" t="s">
        <v>105</v>
      </c>
      <c r="B11" s="41" t="s">
        <v>106</v>
      </c>
      <c r="C11" s="42">
        <v>22.24</v>
      </c>
      <c r="D11" s="43"/>
      <c r="E11" s="3"/>
    </row>
    <row r="12" spans="1:4" ht="15.75" customHeight="1">
      <c r="A12" s="29" t="s">
        <v>107</v>
      </c>
      <c r="B12" s="41" t="s">
        <v>108</v>
      </c>
      <c r="C12" s="42">
        <v>9.79</v>
      </c>
      <c r="D12" s="43"/>
    </row>
    <row r="13" spans="1:4" ht="15.75" customHeight="1">
      <c r="A13" s="29" t="s">
        <v>109</v>
      </c>
      <c r="B13" s="41" t="s">
        <v>110</v>
      </c>
      <c r="C13" s="42">
        <v>12.45</v>
      </c>
      <c r="D13" s="43"/>
    </row>
    <row r="14" spans="2:4" ht="9.75" customHeight="1">
      <c r="B14" s="3"/>
      <c r="C14" s="3"/>
      <c r="D14" s="3"/>
    </row>
    <row r="15" ht="12.75" customHeight="1">
      <c r="C15" s="3"/>
    </row>
    <row r="16" ht="12.75" customHeight="1">
      <c r="B16" s="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111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83</v>
      </c>
      <c r="D4" s="19"/>
      <c r="E4" s="19"/>
      <c r="F4" s="20" t="s">
        <v>84</v>
      </c>
      <c r="G4" s="21"/>
      <c r="H4" s="22"/>
      <c r="I4" s="22" t="s">
        <v>85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80</v>
      </c>
      <c r="E5" s="25" t="s">
        <v>81</v>
      </c>
      <c r="F5" s="25" t="s">
        <v>3</v>
      </c>
      <c r="G5" s="26" t="s">
        <v>80</v>
      </c>
      <c r="H5" s="25" t="s">
        <v>81</v>
      </c>
      <c r="I5" s="25" t="s">
        <v>3</v>
      </c>
      <c r="J5" s="26" t="s">
        <v>80</v>
      </c>
      <c r="K5" s="33" t="s">
        <v>81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112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113</v>
      </c>
      <c r="B4" s="8" t="s">
        <v>50</v>
      </c>
      <c r="C4" s="8" t="s">
        <v>96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114</v>
      </c>
      <c r="B5" s="10" t="s">
        <v>115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116</v>
      </c>
      <c r="B6" s="13" t="s">
        <v>115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117</v>
      </c>
      <c r="B7" s="14" t="s">
        <v>115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118</v>
      </c>
      <c r="B8" s="15" t="s">
        <v>115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119</v>
      </c>
      <c r="B9" s="10" t="s">
        <v>115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120</v>
      </c>
      <c r="B10" s="13" t="s">
        <v>115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2018-05-29T01:21:37Z</dcterms:created>
  <dcterms:modified xsi:type="dcterms:W3CDTF">2018-05-29T01:21:45Z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