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<sst xmlns="http://schemas.openxmlformats.org/spreadsheetml/2006/main" count="370" uniqueCount="157">
  <si>
    <t xml:space="preserve">  会议费</t>
  </si>
  <si>
    <t>收入</t>
  </si>
  <si>
    <t>晋中市商务粮食综合行政执法支队2017年预算收支总表</t>
  </si>
  <si>
    <t>其他支出</t>
  </si>
  <si>
    <t>对个人和家庭的补助</t>
  </si>
  <si>
    <t xml:space="preserve">  30215</t>
  </si>
  <si>
    <t xml:space="preserve">  30211</t>
  </si>
  <si>
    <t>晋中市商务粮食综合行政执法支队2017年一般公共预算支出预算表</t>
  </si>
  <si>
    <t xml:space="preserve">  电费</t>
  </si>
  <si>
    <t>一、一般公共预算</t>
  </si>
  <si>
    <t xml:space="preserve">  奖励金</t>
  </si>
  <si>
    <t xml:space="preserve">    02</t>
  </si>
  <si>
    <t>基本支出</t>
  </si>
  <si>
    <t xml:space="preserve">  30101</t>
  </si>
  <si>
    <t xml:space="preserve">  30109</t>
  </si>
  <si>
    <t xml:space="preserve">  30202</t>
  </si>
  <si>
    <t xml:space="preserve">  30206</t>
  </si>
  <si>
    <t xml:space="preserve">    2160203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</si>
  <si>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</si>
  <si>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</si>
  <si>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</si>
  <si>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</si>
  <si>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</si>
  <si>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</si>
  <si>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</si>
  <si>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</si>
  <si>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>晋中市商务粮食综合行政执法支队2017年部门预算收入总表</t>
  </si>
  <si>
    <t>一般公共服务支出</t>
  </si>
  <si>
    <t>2017年比2016年增减%</t>
  </si>
  <si>
    <t>其他资本性支出</t>
  </si>
  <si>
    <t>国有资本经营预算支出</t>
  </si>
  <si>
    <t xml:space="preserve">    事业运行（商业流通事务）</t>
  </si>
  <si>
    <t>本年支出合计</t>
  </si>
  <si>
    <t>2017年晋中市市直部门预算汇总表</t>
  </si>
  <si>
    <t xml:space="preserve">  30311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</si>
  <si>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</si>
  <si>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</si>
  <si>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</si>
  <si>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</si>
  <si>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</si>
  <si>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</si>
  <si>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</si>
  <si>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晋中市商务粮食综合行政执法支队2017年部门预算支出总表</t>
  </si>
  <si>
    <t>粮油物资储备支出</t>
  </si>
  <si>
    <t>援助其他地区支出</t>
  </si>
  <si>
    <t xml:space="preserve">  商业流通事务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</si>
  <si>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</si>
  <si>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</si>
  <si>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</si>
  <si>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</si>
  <si>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</si>
  <si>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</si>
  <si>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</si>
  <si>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</si>
  <si>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</si>
  <si>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</si>
  <si>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2160250</t>
  </si>
  <si>
    <t xml:space="preserve">  采暖补贴</t>
  </si>
  <si>
    <t xml:space="preserve">    05</t>
  </si>
  <si>
    <t>债务还本支出</t>
  </si>
  <si>
    <t>晋中市商务粮食综合行政执法支队</t>
  </si>
  <si>
    <t>310</t>
  </si>
  <si>
    <t>晋中市商务粮食综合行政执法支队2017年政府性基金预算支出预算表</t>
  </si>
  <si>
    <t xml:space="preserve">  30102</t>
  </si>
  <si>
    <t>项目</t>
  </si>
  <si>
    <t xml:space="preserve">  水费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</si>
  <si>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</si>
  <si>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</si>
  <si>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</si>
  <si>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</si>
  <si>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</si>
  <si>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</si>
  <si>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</si>
  <si>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</si>
  <si>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</si>
  <si>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</si>
  <si>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</si>
  <si>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</si>
  <si>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</si>
  <si>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</si>
  <si>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</si>
  <si>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</si>
  <si>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</si>
  <si>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</si>
  <si>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  事业单位离退休</t>
  </si>
  <si>
    <t>政府性基金</t>
  </si>
  <si>
    <t>单位：万元</t>
  </si>
  <si>
    <t xml:space="preserve">  福利费</t>
  </si>
  <si>
    <t xml:space="preserve">    50</t>
  </si>
  <si>
    <t>302</t>
  </si>
  <si>
    <t>工资福利支出</t>
  </si>
  <si>
    <t>小计</t>
  </si>
  <si>
    <t>四、其他各项收入</t>
  </si>
  <si>
    <t>2017年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</si>
  <si>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</si>
  <si>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</si>
  <si>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</si>
  <si>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</si>
  <si>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</si>
  <si>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</si>
  <si>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</si>
  <si>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</si>
  <si>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</si>
  <si>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</si>
  <si>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</si>
  <si>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</si>
  <si>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</si>
  <si>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</si>
  <si>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</si>
  <si>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</si>
  <si>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</si>
  <si>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</si>
  <si>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</si>
  <si>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</si>
  <si>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</si>
  <si>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</si>
  <si>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 xml:space="preserve">  公务接待费</t>
  </si>
  <si>
    <t>合        计</t>
  </si>
  <si>
    <t xml:space="preserve">  办公设备购置</t>
  </si>
  <si>
    <t>粮油物资储备等支出</t>
  </si>
  <si>
    <t>教育支出</t>
  </si>
  <si>
    <t>单位名称</t>
  </si>
  <si>
    <t>301</t>
  </si>
  <si>
    <t xml:space="preserve">  住房公积金</t>
  </si>
  <si>
    <t xml:space="preserve">    机关服务（商业流通事务）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</si>
  <si>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</si>
  <si>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</si>
  <si>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</si>
  <si>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</si>
  <si>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</si>
  <si>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</si>
  <si>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</si>
  <si>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</si>
  <si>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</si>
  <si>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</si>
  <si>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</si>
  <si>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</si>
  <si>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</si>
  <si>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</si>
  <si>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</si>
  <si>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</si>
  <si>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216</t>
  </si>
  <si>
    <t>转移性支出</t>
  </si>
  <si>
    <t>预备费</t>
  </si>
  <si>
    <t>晋中市商务粮食综合行政执法支队2017年“三公”经费预算表</t>
  </si>
  <si>
    <t xml:space="preserve">  30314</t>
  </si>
  <si>
    <t xml:space="preserve">  21602</t>
  </si>
  <si>
    <t xml:space="preserve">  印刷费</t>
  </si>
  <si>
    <t>晋中市商务粮食综合行政执法支队2017年一般公共预算安排基本支出分经济科目表</t>
  </si>
  <si>
    <t xml:space="preserve">  差旅费</t>
  </si>
  <si>
    <t>晋中市商务粮食综合行政执法支队2017年财政拨款收支总表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</si>
  <si>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</si>
  <si>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</si>
  <si>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</si>
  <si>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</si>
  <si>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</si>
  <si>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>三、公务用车费用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</si>
</sst>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86</v>
      </c>
    </row>
    <row r="4" spans="1:30" ht="31.5" customHeight="1">
      <c r="A4" s="6" t="s">
        <v>121</v>
      </c>
      <c r="B4" s="6" t="s">
        <v>39</v>
      </c>
      <c r="C4" s="17" t="s">
        <v>27</v>
      </c>
      <c r="D4" s="17" t="s">
        <v>68</v>
      </c>
      <c r="E4" s="17" t="s">
        <v>18</v>
      </c>
      <c r="F4" s="17" t="s">
        <v>73</v>
      </c>
      <c r="G4" s="17" t="s">
        <v>120</v>
      </c>
      <c r="H4" s="17" t="s">
        <v>51</v>
      </c>
      <c r="I4" s="17" t="s">
        <v>97</v>
      </c>
      <c r="J4" s="17" t="s">
        <v>115</v>
      </c>
      <c r="K4" s="17" t="s">
        <v>152</v>
      </c>
      <c r="L4" s="17" t="s">
        <v>24</v>
      </c>
      <c r="M4" s="17" t="s">
        <v>77</v>
      </c>
      <c r="N4" s="17" t="s">
        <v>74</v>
      </c>
      <c r="O4" s="17" t="s">
        <v>20</v>
      </c>
      <c r="P4" s="17" t="s">
        <v>137</v>
      </c>
      <c r="Q4" s="17" t="s">
        <v>19</v>
      </c>
      <c r="R4" s="17" t="s">
        <v>37</v>
      </c>
      <c r="S4" s="17" t="s">
        <v>114</v>
      </c>
      <c r="T4" s="17" t="s">
        <v>44</v>
      </c>
      <c r="U4" s="17" t="s">
        <v>99</v>
      </c>
      <c r="V4" s="17" t="s">
        <v>129</v>
      </c>
      <c r="W4" s="17" t="s">
        <v>119</v>
      </c>
      <c r="X4" s="18" t="s">
        <v>30</v>
      </c>
      <c r="Y4" s="18" t="s">
        <v>143</v>
      </c>
      <c r="Z4" s="18" t="s">
        <v>3</v>
      </c>
      <c r="AA4" s="17" t="s">
        <v>142</v>
      </c>
      <c r="AB4" s="18" t="s">
        <v>59</v>
      </c>
      <c r="AC4" s="62" t="s">
        <v>138</v>
      </c>
      <c r="AD4" s="18" t="s">
        <v>48</v>
      </c>
    </row>
    <row r="5" spans="1:30" ht="13.5" customHeight="1">
      <c r="A5" s="7" t="s">
        <v>110</v>
      </c>
      <c r="B5" s="7" t="s">
        <v>110</v>
      </c>
      <c r="C5" s="7" t="s">
        <v>110</v>
      </c>
      <c r="D5" s="7" t="s">
        <v>110</v>
      </c>
      <c r="E5" s="7" t="s">
        <v>110</v>
      </c>
      <c r="F5" s="7" t="s">
        <v>110</v>
      </c>
      <c r="G5" s="7" t="s">
        <v>110</v>
      </c>
      <c r="H5" s="7" t="s">
        <v>110</v>
      </c>
      <c r="I5" s="7" t="s">
        <v>110</v>
      </c>
      <c r="J5" s="7" t="s">
        <v>110</v>
      </c>
      <c r="K5" s="7" t="s">
        <v>110</v>
      </c>
      <c r="L5" s="7" t="s">
        <v>110</v>
      </c>
      <c r="M5" s="7" t="s">
        <v>110</v>
      </c>
      <c r="N5" s="7" t="s">
        <v>110</v>
      </c>
      <c r="O5" s="7" t="s">
        <v>110</v>
      </c>
      <c r="P5" s="7" t="s">
        <v>110</v>
      </c>
      <c r="Q5" s="7" t="s">
        <v>110</v>
      </c>
      <c r="R5" s="7" t="s">
        <v>110</v>
      </c>
      <c r="S5" s="7" t="s">
        <v>110</v>
      </c>
      <c r="T5" s="7" t="s">
        <v>110</v>
      </c>
      <c r="U5" s="7" t="s">
        <v>110</v>
      </c>
      <c r="V5" s="7" t="s">
        <v>110</v>
      </c>
      <c r="W5" s="7" t="s">
        <v>110</v>
      </c>
      <c r="X5" s="7" t="s">
        <v>110</v>
      </c>
      <c r="Y5" s="7" t="s">
        <v>110</v>
      </c>
      <c r="Z5" s="7" t="s">
        <v>110</v>
      </c>
      <c r="AA5" s="7" t="s">
        <v>110</v>
      </c>
      <c r="AB5" s="7" t="s">
        <v>110</v>
      </c>
      <c r="AC5" s="7" t="s">
        <v>110</v>
      </c>
      <c r="AD5" s="63" t="s">
        <v>110</v>
      </c>
    </row>
    <row r="6" spans="1:30" ht="18.75" customHeight="1">
      <c r="A6" s="85" t="s">
        <v>39</v>
      </c>
      <c r="B6" s="86">
        <v>392.23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102.25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289.98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60</v>
      </c>
      <c r="B7" s="86">
        <v>392.23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102.25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289.98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2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64</v>
      </c>
      <c r="B5" s="76" t="s">
        <v>80</v>
      </c>
      <c r="C5" s="75"/>
      <c r="D5" s="30"/>
      <c r="E5" s="100" t="s">
        <v>64</v>
      </c>
      <c r="F5" s="32" t="s">
        <v>80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136</v>
      </c>
      <c r="C6" s="66" t="s">
        <v>93</v>
      </c>
      <c r="D6" s="31" t="s">
        <v>28</v>
      </c>
      <c r="E6" s="100"/>
      <c r="F6" s="63" t="s">
        <v>136</v>
      </c>
      <c r="G6" s="66" t="s">
        <v>93</v>
      </c>
      <c r="H6" s="17" t="s">
        <v>28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106</v>
      </c>
      <c r="B7" s="25">
        <v>0</v>
      </c>
      <c r="C7" s="25">
        <v>392.23</v>
      </c>
      <c r="D7" s="73">
        <f>IF(B7&gt;0,(C7-B7)/B7,0)</f>
        <v>0</v>
      </c>
      <c r="E7" s="47" t="s">
        <v>27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151</v>
      </c>
      <c r="B8" s="25">
        <v>0</v>
      </c>
      <c r="C8" s="25">
        <v>0</v>
      </c>
      <c r="D8" s="73">
        <f>IF(B8&gt;0,(C8-B8)/B8,0)</f>
        <v>0</v>
      </c>
      <c r="E8" s="47" t="s">
        <v>68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67</v>
      </c>
      <c r="B9" s="25">
        <v>0</v>
      </c>
      <c r="C9" s="25">
        <v>0</v>
      </c>
      <c r="D9" s="73">
        <f>IF(B9&gt;0,(C9-B9)/B9,0)</f>
        <v>0</v>
      </c>
      <c r="E9" s="47" t="s">
        <v>18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92</v>
      </c>
      <c r="B10" s="25">
        <v>0</v>
      </c>
      <c r="C10" s="25">
        <v>0</v>
      </c>
      <c r="D10" s="73">
        <f>IF(B10&gt;0,(C10-B10)/B10,0)</f>
        <v>0</v>
      </c>
      <c r="E10" s="47" t="s">
        <v>73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120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51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97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115</v>
      </c>
      <c r="F14" s="80">
        <v>0</v>
      </c>
      <c r="G14" s="80">
        <v>102.25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152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24</v>
      </c>
      <c r="F16" s="80">
        <v>0</v>
      </c>
      <c r="G16" s="80">
        <v>0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77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137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37</v>
      </c>
      <c r="F22" s="80">
        <v>0</v>
      </c>
      <c r="G22" s="80">
        <v>289.98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114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44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99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129</v>
      </c>
      <c r="F26" s="80">
        <v>0</v>
      </c>
      <c r="G26" s="80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43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143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142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59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138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36</v>
      </c>
      <c r="B36" s="33">
        <f>SUM(B7:B10)</f>
        <v>0</v>
      </c>
      <c r="C36" s="33">
        <f>SUM(C7:C10)</f>
        <v>392.23</v>
      </c>
      <c r="D36" s="74">
        <f>IF(B36&gt;0,(C36-B36)/B36,0)</f>
        <v>0</v>
      </c>
      <c r="E36" s="47" t="s">
        <v>32</v>
      </c>
      <c r="F36" s="72">
        <f>SUM(F7:F34)</f>
        <v>0</v>
      </c>
      <c r="G36" s="72">
        <f>SUM(G7:G34)</f>
        <v>392.23</v>
      </c>
      <c r="H36" s="74">
        <f>IF(F36&gt;0,(G36-F36)/F36,0)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150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64</v>
      </c>
      <c r="B5" s="100" t="s">
        <v>133</v>
      </c>
      <c r="C5" s="102" t="s">
        <v>64</v>
      </c>
      <c r="D5" s="32" t="s">
        <v>133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91</v>
      </c>
      <c r="E6" s="66" t="s">
        <v>104</v>
      </c>
      <c r="F6" s="78" t="s">
        <v>102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9</v>
      </c>
      <c r="B7" s="23">
        <v>392.23</v>
      </c>
      <c r="C7" s="79" t="s">
        <v>27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101</v>
      </c>
      <c r="B8" s="25">
        <v>0</v>
      </c>
      <c r="C8" s="79" t="s">
        <v>68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18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73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120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51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97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115</v>
      </c>
      <c r="D14" s="80">
        <f t="shared" si="0"/>
        <v>102.25</v>
      </c>
      <c r="E14" s="80">
        <v>102.25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152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24</v>
      </c>
      <c r="D16" s="80">
        <f t="shared" si="0"/>
        <v>0</v>
      </c>
      <c r="E16" s="80">
        <v>0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77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137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37</v>
      </c>
      <c r="D22" s="80">
        <f t="shared" si="0"/>
        <v>289.98</v>
      </c>
      <c r="E22" s="80">
        <v>289.98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114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44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99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129</v>
      </c>
      <c r="D26" s="80">
        <f t="shared" si="0"/>
        <v>0</v>
      </c>
      <c r="E26" s="80">
        <v>0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43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143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142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59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138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36</v>
      </c>
      <c r="B36" s="82">
        <f>SUM(B7:B8)</f>
        <v>392.23</v>
      </c>
      <c r="C36" s="47" t="s">
        <v>32</v>
      </c>
      <c r="D36" s="72">
        <f>SUM(D7:D34)</f>
        <v>392.23</v>
      </c>
      <c r="E36" s="72">
        <f>SUM(E7:E34)</f>
        <v>392.23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26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86</v>
      </c>
    </row>
    <row r="4" spans="1:7" ht="23.25" customHeight="1">
      <c r="A4" s="59" t="s">
        <v>64</v>
      </c>
      <c r="B4" s="60"/>
      <c r="C4" s="104" t="s">
        <v>36</v>
      </c>
      <c r="D4" s="106" t="s">
        <v>104</v>
      </c>
      <c r="E4" s="106" t="s">
        <v>85</v>
      </c>
      <c r="F4" s="106" t="s">
        <v>155</v>
      </c>
      <c r="G4" s="105" t="s">
        <v>103</v>
      </c>
    </row>
    <row r="5" spans="1:7" ht="19.5" customHeight="1">
      <c r="A5" s="51" t="s">
        <v>154</v>
      </c>
      <c r="B5" s="64" t="s">
        <v>50</v>
      </c>
      <c r="C5" s="104"/>
      <c r="D5" s="106"/>
      <c r="E5" s="106"/>
      <c r="F5" s="106"/>
      <c r="G5" s="105"/>
    </row>
    <row r="6" spans="1:9" ht="19.5" customHeight="1">
      <c r="A6" s="65" t="s">
        <v>110</v>
      </c>
      <c r="B6" s="50" t="s">
        <v>110</v>
      </c>
      <c r="C6" s="50" t="s">
        <v>110</v>
      </c>
      <c r="D6" s="50" t="s">
        <v>110</v>
      </c>
      <c r="E6" s="50" t="s">
        <v>110</v>
      </c>
      <c r="F6" s="50" t="s">
        <v>110</v>
      </c>
      <c r="G6" s="50" t="s">
        <v>110</v>
      </c>
      <c r="H6" s="10"/>
      <c r="I6" s="10"/>
    </row>
    <row r="7" spans="1:9" ht="15.75" customHeight="1">
      <c r="A7" s="91"/>
      <c r="B7" s="88" t="s">
        <v>39</v>
      </c>
      <c r="C7" s="90">
        <v>392.23</v>
      </c>
      <c r="D7" s="89">
        <v>392.23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41</v>
      </c>
      <c r="B8" s="88" t="s">
        <v>115</v>
      </c>
      <c r="C8" s="90">
        <v>102.25</v>
      </c>
      <c r="D8" s="89">
        <v>102.25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125</v>
      </c>
      <c r="B9" s="88" t="s">
        <v>96</v>
      </c>
      <c r="C9" s="90">
        <v>102.25</v>
      </c>
      <c r="D9" s="89">
        <v>102.25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23</v>
      </c>
      <c r="B10" s="88" t="s">
        <v>84</v>
      </c>
      <c r="C10" s="90">
        <v>68.56</v>
      </c>
      <c r="D10" s="89">
        <v>68.56</v>
      </c>
      <c r="E10" s="89">
        <v>0</v>
      </c>
      <c r="F10" s="89">
        <v>0</v>
      </c>
      <c r="G10" s="87">
        <v>0</v>
      </c>
    </row>
    <row r="11" spans="1:7" ht="18.75" customHeight="1">
      <c r="A11" s="91" t="s">
        <v>71</v>
      </c>
      <c r="B11" s="88" t="s">
        <v>40</v>
      </c>
      <c r="C11" s="90">
        <v>33.69</v>
      </c>
      <c r="D11" s="89">
        <v>33.69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141</v>
      </c>
      <c r="B12" s="88" t="s">
        <v>37</v>
      </c>
      <c r="C12" s="90">
        <v>289.98</v>
      </c>
      <c r="D12" s="89">
        <v>289.98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146</v>
      </c>
      <c r="B13" s="88" t="s">
        <v>45</v>
      </c>
      <c r="C13" s="90">
        <v>289.98</v>
      </c>
      <c r="D13" s="89">
        <v>289.98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17</v>
      </c>
      <c r="B14" s="88" t="s">
        <v>124</v>
      </c>
      <c r="C14" s="90">
        <v>274.98</v>
      </c>
      <c r="D14" s="89">
        <v>274.98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56</v>
      </c>
      <c r="B15" s="88" t="s">
        <v>31</v>
      </c>
      <c r="C15" s="90">
        <v>15</v>
      </c>
      <c r="D15" s="89">
        <v>15</v>
      </c>
      <c r="E15" s="89">
        <v>0</v>
      </c>
      <c r="F15" s="89">
        <v>0</v>
      </c>
      <c r="G15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42</v>
      </c>
      <c r="B2" s="8"/>
      <c r="C2" s="8"/>
      <c r="D2" s="8"/>
      <c r="E2" s="8"/>
    </row>
    <row r="3" spans="3:5" ht="10.5" customHeight="1">
      <c r="C3" s="3"/>
      <c r="D3" s="3"/>
      <c r="E3" s="13" t="s">
        <v>86</v>
      </c>
    </row>
    <row r="4" spans="1:5" ht="23.25" customHeight="1">
      <c r="A4" s="59" t="s">
        <v>64</v>
      </c>
      <c r="B4" s="60"/>
      <c r="C4" s="104" t="s">
        <v>32</v>
      </c>
      <c r="D4" s="106" t="s">
        <v>12</v>
      </c>
      <c r="E4" s="107" t="s">
        <v>98</v>
      </c>
    </row>
    <row r="5" spans="1:5" ht="19.5" customHeight="1">
      <c r="A5" s="51" t="s">
        <v>154</v>
      </c>
      <c r="B5" s="64" t="s">
        <v>50</v>
      </c>
      <c r="C5" s="104"/>
      <c r="D5" s="106"/>
      <c r="E5" s="107"/>
    </row>
    <row r="6" spans="1:7" ht="19.5" customHeight="1">
      <c r="A6" s="65" t="s">
        <v>110</v>
      </c>
      <c r="B6" s="50" t="s">
        <v>110</v>
      </c>
      <c r="C6" s="50" t="s">
        <v>110</v>
      </c>
      <c r="D6" s="50"/>
      <c r="E6" s="50" t="s">
        <v>110</v>
      </c>
      <c r="F6" s="10"/>
      <c r="G6" s="10"/>
    </row>
    <row r="7" spans="1:7" ht="15.75" customHeight="1">
      <c r="A7" s="91"/>
      <c r="B7" s="88" t="s">
        <v>39</v>
      </c>
      <c r="C7" s="86">
        <v>392.23</v>
      </c>
      <c r="D7" s="90">
        <v>377.23</v>
      </c>
      <c r="E7" s="87">
        <v>15</v>
      </c>
      <c r="F7" s="11"/>
      <c r="G7" s="11"/>
    </row>
    <row r="8" spans="1:5" ht="15.75" customHeight="1">
      <c r="A8" s="91" t="s">
        <v>41</v>
      </c>
      <c r="B8" s="88" t="s">
        <v>115</v>
      </c>
      <c r="C8" s="86">
        <v>102.25</v>
      </c>
      <c r="D8" s="90">
        <v>102.25</v>
      </c>
      <c r="E8" s="87">
        <v>0</v>
      </c>
    </row>
    <row r="9" spans="1:5" ht="15.75" customHeight="1">
      <c r="A9" s="91" t="s">
        <v>125</v>
      </c>
      <c r="B9" s="88" t="s">
        <v>96</v>
      </c>
      <c r="C9" s="86">
        <v>102.25</v>
      </c>
      <c r="D9" s="90">
        <v>102.25</v>
      </c>
      <c r="E9" s="87">
        <v>0</v>
      </c>
    </row>
    <row r="10" spans="1:5" ht="15.75" customHeight="1">
      <c r="A10" s="91" t="s">
        <v>23</v>
      </c>
      <c r="B10" s="88" t="s">
        <v>84</v>
      </c>
      <c r="C10" s="86">
        <v>68.56</v>
      </c>
      <c r="D10" s="90">
        <v>68.56</v>
      </c>
      <c r="E10" s="87">
        <v>0</v>
      </c>
    </row>
    <row r="11" spans="1:5" ht="18.75" customHeight="1">
      <c r="A11" s="91" t="s">
        <v>71</v>
      </c>
      <c r="B11" s="88" t="s">
        <v>40</v>
      </c>
      <c r="C11" s="86">
        <v>33.69</v>
      </c>
      <c r="D11" s="90">
        <v>33.69</v>
      </c>
      <c r="E11" s="87">
        <v>0</v>
      </c>
    </row>
    <row r="12" spans="1:5" ht="15.75" customHeight="1">
      <c r="A12" s="91" t="s">
        <v>141</v>
      </c>
      <c r="B12" s="88" t="s">
        <v>37</v>
      </c>
      <c r="C12" s="86">
        <v>289.98</v>
      </c>
      <c r="D12" s="90">
        <v>274.98</v>
      </c>
      <c r="E12" s="87">
        <v>15</v>
      </c>
    </row>
    <row r="13" spans="1:5" ht="15.75" customHeight="1">
      <c r="A13" s="91" t="s">
        <v>146</v>
      </c>
      <c r="B13" s="88" t="s">
        <v>45</v>
      </c>
      <c r="C13" s="86">
        <v>289.98</v>
      </c>
      <c r="D13" s="90">
        <v>274.98</v>
      </c>
      <c r="E13" s="87">
        <v>15</v>
      </c>
    </row>
    <row r="14" spans="1:5" ht="15.75" customHeight="1">
      <c r="A14" s="91" t="s">
        <v>17</v>
      </c>
      <c r="B14" s="88" t="s">
        <v>124</v>
      </c>
      <c r="C14" s="86">
        <v>274.98</v>
      </c>
      <c r="D14" s="90">
        <v>274.98</v>
      </c>
      <c r="E14" s="87">
        <v>0</v>
      </c>
    </row>
    <row r="15" spans="1:5" ht="15.75" customHeight="1">
      <c r="A15" s="91" t="s">
        <v>56</v>
      </c>
      <c r="B15" s="88" t="s">
        <v>31</v>
      </c>
      <c r="C15" s="86">
        <v>15</v>
      </c>
      <c r="D15" s="90">
        <v>0</v>
      </c>
      <c r="E15" s="87">
        <v>15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64</v>
      </c>
      <c r="B4" s="60"/>
      <c r="C4" s="56" t="s">
        <v>113</v>
      </c>
      <c r="D4" s="56"/>
      <c r="E4" s="56"/>
      <c r="F4" s="55" t="s">
        <v>112</v>
      </c>
      <c r="G4" s="57"/>
      <c r="H4" s="12"/>
      <c r="I4" s="12" t="s">
        <v>108</v>
      </c>
      <c r="J4" s="12"/>
      <c r="K4" s="58"/>
    </row>
    <row r="5" spans="1:11" ht="19.5" customHeight="1">
      <c r="A5" s="51" t="s">
        <v>154</v>
      </c>
      <c r="B5" s="54" t="s">
        <v>50</v>
      </c>
      <c r="C5" s="52" t="s">
        <v>39</v>
      </c>
      <c r="D5" s="53" t="s">
        <v>12</v>
      </c>
      <c r="E5" s="52" t="s">
        <v>98</v>
      </c>
      <c r="F5" s="52" t="s">
        <v>39</v>
      </c>
      <c r="G5" s="53" t="s">
        <v>12</v>
      </c>
      <c r="H5" s="52" t="s">
        <v>98</v>
      </c>
      <c r="I5" s="52" t="s">
        <v>39</v>
      </c>
      <c r="J5" s="53" t="s">
        <v>12</v>
      </c>
      <c r="K5" s="61" t="s">
        <v>98</v>
      </c>
    </row>
    <row r="6" spans="1:13" ht="19.5" customHeight="1">
      <c r="A6" s="65" t="s">
        <v>110</v>
      </c>
      <c r="B6" s="50" t="s">
        <v>110</v>
      </c>
      <c r="C6" s="50" t="s">
        <v>110</v>
      </c>
      <c r="D6" s="50" t="s">
        <v>110</v>
      </c>
      <c r="E6" s="65" t="s">
        <v>110</v>
      </c>
      <c r="F6" s="50" t="s">
        <v>110</v>
      </c>
      <c r="G6" s="50" t="s">
        <v>110</v>
      </c>
      <c r="H6" s="50" t="s">
        <v>110</v>
      </c>
      <c r="I6" s="50" t="s">
        <v>110</v>
      </c>
      <c r="J6" s="50" t="s">
        <v>110</v>
      </c>
      <c r="K6" s="50" t="s">
        <v>110</v>
      </c>
      <c r="L6" s="10"/>
      <c r="M6" s="10"/>
    </row>
    <row r="7" spans="1:13" ht="15.75" customHeight="1">
      <c r="A7" s="91"/>
      <c r="B7" s="91" t="s">
        <v>39</v>
      </c>
      <c r="C7" s="80">
        <v>0</v>
      </c>
      <c r="D7" s="80">
        <v>0</v>
      </c>
      <c r="E7" s="80">
        <v>0</v>
      </c>
      <c r="F7" s="80">
        <v>392.23</v>
      </c>
      <c r="G7" s="80">
        <v>377.23</v>
      </c>
      <c r="H7" s="80">
        <v>15</v>
      </c>
      <c r="I7" s="92">
        <f aca="true" t="shared" si="0" ref="I7:I15">IF(C7&gt;0,(F7-C7)/C7,0)</f>
        <v>0</v>
      </c>
      <c r="J7" s="94">
        <f aca="true" t="shared" si="1" ref="J7:J15">IF(D7&gt;0,(G7-D7)/D7,0)</f>
        <v>0</v>
      </c>
      <c r="K7" s="93">
        <f aca="true" t="shared" si="2" ref="K7:K15">IF(E7&gt;0,(H7-E7)/E7,0)</f>
        <v>0</v>
      </c>
      <c r="L7" s="11"/>
      <c r="M7" s="11"/>
    </row>
    <row r="8" spans="1:11" ht="18.75" customHeight="1">
      <c r="A8" s="91" t="s">
        <v>41</v>
      </c>
      <c r="B8" s="91" t="s">
        <v>115</v>
      </c>
      <c r="C8" s="80">
        <v>0</v>
      </c>
      <c r="D8" s="80">
        <v>0</v>
      </c>
      <c r="E8" s="80">
        <v>0</v>
      </c>
      <c r="F8" s="80">
        <v>102.25</v>
      </c>
      <c r="G8" s="80">
        <v>102.25</v>
      </c>
      <c r="H8" s="80">
        <v>0</v>
      </c>
      <c r="I8" s="92">
        <f t="shared" si="0"/>
        <v>0</v>
      </c>
      <c r="J8" s="94">
        <f t="shared" si="1"/>
        <v>0</v>
      </c>
      <c r="K8" s="93">
        <f t="shared" si="2"/>
        <v>0</v>
      </c>
    </row>
    <row r="9" spans="1:11" ht="18.75" customHeight="1">
      <c r="A9" s="91" t="s">
        <v>70</v>
      </c>
      <c r="B9" s="91" t="s">
        <v>96</v>
      </c>
      <c r="C9" s="80">
        <v>0</v>
      </c>
      <c r="D9" s="80">
        <v>0</v>
      </c>
      <c r="E9" s="80">
        <v>0</v>
      </c>
      <c r="F9" s="80">
        <v>102.25</v>
      </c>
      <c r="G9" s="80">
        <v>102.25</v>
      </c>
      <c r="H9" s="80">
        <v>0</v>
      </c>
      <c r="I9" s="92">
        <f t="shared" si="0"/>
        <v>0</v>
      </c>
      <c r="J9" s="94">
        <f t="shared" si="1"/>
        <v>0</v>
      </c>
      <c r="K9" s="93">
        <f t="shared" si="2"/>
        <v>0</v>
      </c>
    </row>
    <row r="10" spans="1:11" ht="18.75" customHeight="1">
      <c r="A10" s="91" t="s">
        <v>11</v>
      </c>
      <c r="B10" s="91" t="s">
        <v>84</v>
      </c>
      <c r="C10" s="80">
        <v>0</v>
      </c>
      <c r="D10" s="80">
        <v>0</v>
      </c>
      <c r="E10" s="80">
        <v>0</v>
      </c>
      <c r="F10" s="80">
        <v>68.56</v>
      </c>
      <c r="G10" s="80">
        <v>68.56</v>
      </c>
      <c r="H10" s="80">
        <v>0</v>
      </c>
      <c r="I10" s="92">
        <f t="shared" si="0"/>
        <v>0</v>
      </c>
      <c r="J10" s="94">
        <f t="shared" si="1"/>
        <v>0</v>
      </c>
      <c r="K10" s="93">
        <f t="shared" si="2"/>
        <v>0</v>
      </c>
    </row>
    <row r="11" spans="1:11" ht="27.75" customHeight="1">
      <c r="A11" s="91" t="s">
        <v>58</v>
      </c>
      <c r="B11" s="91" t="s">
        <v>40</v>
      </c>
      <c r="C11" s="80">
        <v>0</v>
      </c>
      <c r="D11" s="80">
        <v>0</v>
      </c>
      <c r="E11" s="80">
        <v>0</v>
      </c>
      <c r="F11" s="80">
        <v>33.69</v>
      </c>
      <c r="G11" s="80">
        <v>33.69</v>
      </c>
      <c r="H11" s="80">
        <v>0</v>
      </c>
      <c r="I11" s="92">
        <f t="shared" si="0"/>
        <v>0</v>
      </c>
      <c r="J11" s="94">
        <f t="shared" si="1"/>
        <v>0</v>
      </c>
      <c r="K11" s="93">
        <f t="shared" si="2"/>
        <v>0</v>
      </c>
    </row>
    <row r="12" spans="1:11" ht="15.75" customHeight="1">
      <c r="A12" s="91" t="s">
        <v>141</v>
      </c>
      <c r="B12" s="91" t="s">
        <v>37</v>
      </c>
      <c r="C12" s="80">
        <v>0</v>
      </c>
      <c r="D12" s="80">
        <v>0</v>
      </c>
      <c r="E12" s="80">
        <v>0</v>
      </c>
      <c r="F12" s="80">
        <v>289.98</v>
      </c>
      <c r="G12" s="80">
        <v>274.98</v>
      </c>
      <c r="H12" s="80">
        <v>15</v>
      </c>
      <c r="I12" s="92">
        <f t="shared" si="0"/>
        <v>0</v>
      </c>
      <c r="J12" s="94">
        <f t="shared" si="1"/>
        <v>0</v>
      </c>
      <c r="K12" s="93">
        <f t="shared" si="2"/>
        <v>0</v>
      </c>
    </row>
    <row r="13" spans="1:11" ht="15.75" customHeight="1">
      <c r="A13" s="91" t="s">
        <v>22</v>
      </c>
      <c r="B13" s="91" t="s">
        <v>45</v>
      </c>
      <c r="C13" s="80">
        <v>0</v>
      </c>
      <c r="D13" s="80">
        <v>0</v>
      </c>
      <c r="E13" s="80">
        <v>0</v>
      </c>
      <c r="F13" s="80">
        <v>289.98</v>
      </c>
      <c r="G13" s="80">
        <v>274.98</v>
      </c>
      <c r="H13" s="80">
        <v>15</v>
      </c>
      <c r="I13" s="92">
        <f t="shared" si="0"/>
        <v>0</v>
      </c>
      <c r="J13" s="94">
        <f t="shared" si="1"/>
        <v>0</v>
      </c>
      <c r="K13" s="93">
        <f t="shared" si="2"/>
        <v>0</v>
      </c>
    </row>
    <row r="14" spans="1:11" ht="27.75" customHeight="1">
      <c r="A14" s="91" t="s">
        <v>131</v>
      </c>
      <c r="B14" s="91" t="s">
        <v>124</v>
      </c>
      <c r="C14" s="80">
        <v>0</v>
      </c>
      <c r="D14" s="80">
        <v>0</v>
      </c>
      <c r="E14" s="80">
        <v>0</v>
      </c>
      <c r="F14" s="80">
        <v>274.98</v>
      </c>
      <c r="G14" s="80">
        <v>274.98</v>
      </c>
      <c r="H14" s="80">
        <v>0</v>
      </c>
      <c r="I14" s="92">
        <f t="shared" si="0"/>
        <v>0</v>
      </c>
      <c r="J14" s="94">
        <f t="shared" si="1"/>
        <v>0</v>
      </c>
      <c r="K14" s="93">
        <f t="shared" si="2"/>
        <v>0</v>
      </c>
    </row>
    <row r="15" spans="1:11" ht="27.75" customHeight="1">
      <c r="A15" s="91" t="s">
        <v>88</v>
      </c>
      <c r="B15" s="91" t="s">
        <v>31</v>
      </c>
      <c r="C15" s="80">
        <v>0</v>
      </c>
      <c r="D15" s="80">
        <v>0</v>
      </c>
      <c r="E15" s="80">
        <v>0</v>
      </c>
      <c r="F15" s="80">
        <v>15</v>
      </c>
      <c r="G15" s="80">
        <v>0</v>
      </c>
      <c r="H15" s="80">
        <v>15</v>
      </c>
      <c r="I15" s="92">
        <f t="shared" si="0"/>
        <v>0</v>
      </c>
      <c r="J15" s="94">
        <f t="shared" si="1"/>
        <v>0</v>
      </c>
      <c r="K15" s="93">
        <f t="shared" si="2"/>
        <v>0</v>
      </c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148</v>
      </c>
      <c r="B2" s="8"/>
      <c r="C2" s="8"/>
      <c r="D2" s="8"/>
    </row>
    <row r="3" spans="2:4" ht="10.5" customHeight="1">
      <c r="B3" s="3"/>
      <c r="D3" s="13" t="s">
        <v>86</v>
      </c>
    </row>
    <row r="4" spans="1:4" ht="23.25" customHeight="1">
      <c r="A4" s="59" t="s">
        <v>64</v>
      </c>
      <c r="B4" s="60"/>
      <c r="C4" s="109" t="s">
        <v>112</v>
      </c>
      <c r="D4" s="108" t="s">
        <v>95</v>
      </c>
    </row>
    <row r="5" spans="1:4" ht="19.5" customHeight="1">
      <c r="A5" s="51" t="s">
        <v>154</v>
      </c>
      <c r="B5" s="64" t="s">
        <v>128</v>
      </c>
      <c r="C5" s="109"/>
      <c r="D5" s="108"/>
    </row>
    <row r="6" spans="1:6" ht="19.5" customHeight="1">
      <c r="A6" s="50" t="s">
        <v>110</v>
      </c>
      <c r="B6" s="50" t="s">
        <v>110</v>
      </c>
      <c r="C6" s="65" t="s">
        <v>110</v>
      </c>
      <c r="D6" s="50" t="s">
        <v>110</v>
      </c>
      <c r="E6" s="10"/>
      <c r="F6" s="10"/>
    </row>
    <row r="7" spans="1:6" ht="15.75" customHeight="1">
      <c r="A7" s="88"/>
      <c r="B7" s="96" t="s">
        <v>39</v>
      </c>
      <c r="C7" s="95">
        <v>377.23</v>
      </c>
      <c r="D7" s="97"/>
      <c r="E7" s="11"/>
      <c r="F7" s="11"/>
    </row>
    <row r="8" spans="1:4" ht="15.75" customHeight="1">
      <c r="A8" s="88" t="s">
        <v>122</v>
      </c>
      <c r="B8" s="96" t="s">
        <v>90</v>
      </c>
      <c r="C8" s="95">
        <v>234.64</v>
      </c>
      <c r="D8" s="97"/>
    </row>
    <row r="9" spans="1:4" ht="15.75" customHeight="1">
      <c r="A9" s="88" t="s">
        <v>13</v>
      </c>
      <c r="B9" s="96" t="s">
        <v>130</v>
      </c>
      <c r="C9" s="95">
        <v>95.29</v>
      </c>
      <c r="D9" s="97"/>
    </row>
    <row r="10" spans="1:4" ht="15.75" customHeight="1">
      <c r="A10" s="88" t="s">
        <v>63</v>
      </c>
      <c r="B10" s="96" t="s">
        <v>82</v>
      </c>
      <c r="C10" s="95">
        <v>11.79</v>
      </c>
      <c r="D10" s="97"/>
    </row>
    <row r="11" spans="1:4" ht="15.75" customHeight="1">
      <c r="A11" s="88" t="s">
        <v>135</v>
      </c>
      <c r="B11" s="96" t="s">
        <v>35</v>
      </c>
      <c r="C11" s="95">
        <v>16.75</v>
      </c>
      <c r="D11" s="97"/>
    </row>
    <row r="12" spans="1:4" ht="15.75" customHeight="1">
      <c r="A12" s="88" t="s">
        <v>105</v>
      </c>
      <c r="B12" s="96" t="s">
        <v>46</v>
      </c>
      <c r="C12" s="95">
        <v>63.64</v>
      </c>
      <c r="D12" s="97"/>
    </row>
    <row r="13" spans="1:4" ht="15.75" customHeight="1">
      <c r="A13" s="88" t="s">
        <v>134</v>
      </c>
      <c r="B13" s="96" t="s">
        <v>132</v>
      </c>
      <c r="C13" s="95">
        <v>33.69</v>
      </c>
      <c r="D13" s="97"/>
    </row>
    <row r="14" spans="1:4" ht="15.75" customHeight="1">
      <c r="A14" s="88" t="s">
        <v>14</v>
      </c>
      <c r="B14" s="96" t="s">
        <v>52</v>
      </c>
      <c r="C14" s="95">
        <v>13.48</v>
      </c>
      <c r="D14" s="97"/>
    </row>
    <row r="15" spans="1:4" ht="15.75" customHeight="1">
      <c r="A15" s="88" t="s">
        <v>89</v>
      </c>
      <c r="B15" s="96" t="s">
        <v>111</v>
      </c>
      <c r="C15" s="95">
        <v>25.35</v>
      </c>
      <c r="D15" s="97"/>
    </row>
    <row r="16" spans="1:4" ht="15.75" customHeight="1">
      <c r="A16" s="88" t="s">
        <v>109</v>
      </c>
      <c r="B16" s="96" t="s">
        <v>76</v>
      </c>
      <c r="C16" s="95">
        <v>2.15</v>
      </c>
      <c r="D16" s="97"/>
    </row>
    <row r="17" spans="1:4" ht="15.75" customHeight="1">
      <c r="A17" s="88" t="s">
        <v>15</v>
      </c>
      <c r="B17" s="96" t="s">
        <v>147</v>
      </c>
      <c r="C17" s="95">
        <v>0.5</v>
      </c>
      <c r="D17" s="97"/>
    </row>
    <row r="18" spans="1:4" ht="15.75" customHeight="1">
      <c r="A18" s="88" t="s">
        <v>66</v>
      </c>
      <c r="B18" s="96" t="s">
        <v>65</v>
      </c>
      <c r="C18" s="95">
        <v>2.32</v>
      </c>
      <c r="D18" s="97"/>
    </row>
    <row r="19" spans="1:4" ht="15.75" customHeight="1">
      <c r="A19" s="88" t="s">
        <v>16</v>
      </c>
      <c r="B19" s="96" t="s">
        <v>8</v>
      </c>
      <c r="C19" s="95">
        <v>5.8</v>
      </c>
      <c r="D19" s="97"/>
    </row>
    <row r="20" spans="1:4" ht="15.75" customHeight="1">
      <c r="A20" s="88" t="s">
        <v>139</v>
      </c>
      <c r="B20" s="96" t="s">
        <v>140</v>
      </c>
      <c r="C20" s="95">
        <v>1.5</v>
      </c>
      <c r="D20" s="97"/>
    </row>
    <row r="21" spans="1:4" ht="15.75" customHeight="1">
      <c r="A21" s="88" t="s">
        <v>127</v>
      </c>
      <c r="B21" s="96" t="s">
        <v>79</v>
      </c>
      <c r="C21" s="95">
        <v>2.67</v>
      </c>
      <c r="D21" s="97"/>
    </row>
    <row r="22" spans="1:4" ht="15.75" customHeight="1">
      <c r="A22" s="88" t="s">
        <v>6</v>
      </c>
      <c r="B22" s="96" t="s">
        <v>149</v>
      </c>
      <c r="C22" s="95">
        <v>3</v>
      </c>
      <c r="D22" s="97"/>
    </row>
    <row r="23" spans="1:4" ht="15.75" customHeight="1">
      <c r="A23" s="88" t="s">
        <v>5</v>
      </c>
      <c r="B23" s="96" t="s">
        <v>0</v>
      </c>
      <c r="C23" s="95">
        <v>1</v>
      </c>
      <c r="D23" s="97"/>
    </row>
    <row r="24" spans="1:4" ht="15.75" customHeight="1">
      <c r="A24" s="88" t="s">
        <v>55</v>
      </c>
      <c r="B24" s="96" t="s">
        <v>38</v>
      </c>
      <c r="C24" s="95">
        <v>2.5</v>
      </c>
      <c r="D24" s="97"/>
    </row>
    <row r="25" spans="1:4" ht="15.75" customHeight="1">
      <c r="A25" s="88" t="s">
        <v>94</v>
      </c>
      <c r="B25" s="96" t="s">
        <v>116</v>
      </c>
      <c r="C25" s="95">
        <v>1</v>
      </c>
      <c r="D25" s="97"/>
    </row>
    <row r="26" spans="1:4" ht="15.75" customHeight="1">
      <c r="A26" s="88" t="s">
        <v>153</v>
      </c>
      <c r="B26" s="96" t="s">
        <v>87</v>
      </c>
      <c r="C26" s="95">
        <v>0.16</v>
      </c>
      <c r="D26" s="97"/>
    </row>
    <row r="27" spans="1:4" ht="15.75" customHeight="1">
      <c r="A27" s="88" t="s">
        <v>54</v>
      </c>
      <c r="B27" s="96" t="s">
        <v>78</v>
      </c>
      <c r="C27" s="95">
        <v>2.75</v>
      </c>
      <c r="D27" s="97"/>
    </row>
    <row r="28" spans="1:4" ht="15.75" customHeight="1">
      <c r="A28" s="88" t="s">
        <v>47</v>
      </c>
      <c r="B28" s="96" t="s">
        <v>4</v>
      </c>
      <c r="C28" s="95">
        <v>115.24</v>
      </c>
      <c r="D28" s="97"/>
    </row>
    <row r="29" spans="1:4" ht="15.75" customHeight="1">
      <c r="A29" s="88" t="s">
        <v>21</v>
      </c>
      <c r="B29" s="96" t="s">
        <v>49</v>
      </c>
      <c r="C29" s="95">
        <v>68.11</v>
      </c>
      <c r="D29" s="97"/>
    </row>
    <row r="30" spans="1:4" ht="15.75" customHeight="1">
      <c r="A30" s="88" t="s">
        <v>69</v>
      </c>
      <c r="B30" s="96" t="s">
        <v>10</v>
      </c>
      <c r="C30" s="95">
        <v>0.11</v>
      </c>
      <c r="D30" s="97"/>
    </row>
    <row r="31" spans="1:4" ht="15.75" customHeight="1">
      <c r="A31" s="88" t="s">
        <v>34</v>
      </c>
      <c r="B31" s="96" t="s">
        <v>123</v>
      </c>
      <c r="C31" s="95">
        <v>19.29</v>
      </c>
      <c r="D31" s="97"/>
    </row>
    <row r="32" spans="1:4" ht="15.75" customHeight="1">
      <c r="A32" s="88" t="s">
        <v>81</v>
      </c>
      <c r="B32" s="96" t="s">
        <v>72</v>
      </c>
      <c r="C32" s="95">
        <v>11.44</v>
      </c>
      <c r="D32" s="97"/>
    </row>
    <row r="33" spans="1:4" ht="15.75" customHeight="1">
      <c r="A33" s="88" t="s">
        <v>145</v>
      </c>
      <c r="B33" s="96" t="s">
        <v>57</v>
      </c>
      <c r="C33" s="95">
        <v>16.29</v>
      </c>
      <c r="D33" s="97"/>
    </row>
    <row r="34" spans="1:4" ht="15.75" customHeight="1">
      <c r="A34" s="88" t="s">
        <v>61</v>
      </c>
      <c r="B34" s="96" t="s">
        <v>29</v>
      </c>
      <c r="C34" s="95">
        <v>2</v>
      </c>
      <c r="D34" s="97"/>
    </row>
    <row r="35" spans="1:4" ht="15.75" customHeight="1">
      <c r="A35" s="88" t="s">
        <v>83</v>
      </c>
      <c r="B35" s="96" t="s">
        <v>118</v>
      </c>
      <c r="C35" s="95">
        <v>2</v>
      </c>
      <c r="D35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64</v>
      </c>
      <c r="B4" s="60"/>
      <c r="C4" s="56" t="s">
        <v>113</v>
      </c>
      <c r="D4" s="56"/>
      <c r="E4" s="56"/>
      <c r="F4" s="55" t="s">
        <v>112</v>
      </c>
      <c r="G4" s="57"/>
      <c r="H4" s="12"/>
      <c r="I4" s="12" t="s">
        <v>108</v>
      </c>
      <c r="J4" s="12"/>
      <c r="K4" s="58"/>
    </row>
    <row r="5" spans="1:11" ht="19.5" customHeight="1">
      <c r="A5" s="51" t="s">
        <v>154</v>
      </c>
      <c r="B5" s="54" t="s">
        <v>50</v>
      </c>
      <c r="C5" s="52" t="s">
        <v>39</v>
      </c>
      <c r="D5" s="53" t="s">
        <v>12</v>
      </c>
      <c r="E5" s="52" t="s">
        <v>98</v>
      </c>
      <c r="F5" s="52" t="s">
        <v>39</v>
      </c>
      <c r="G5" s="53" t="s">
        <v>12</v>
      </c>
      <c r="H5" s="52" t="s">
        <v>98</v>
      </c>
      <c r="I5" s="52" t="s">
        <v>39</v>
      </c>
      <c r="J5" s="53" t="s">
        <v>12</v>
      </c>
      <c r="K5" s="61" t="s">
        <v>98</v>
      </c>
    </row>
    <row r="6" spans="1:13" ht="19.5" customHeight="1">
      <c r="A6" s="65" t="s">
        <v>110</v>
      </c>
      <c r="B6" s="50" t="s">
        <v>110</v>
      </c>
      <c r="C6" s="50" t="s">
        <v>110</v>
      </c>
      <c r="D6" s="50" t="s">
        <v>110</v>
      </c>
      <c r="E6" s="65" t="s">
        <v>110</v>
      </c>
      <c r="F6" s="50" t="s">
        <v>110</v>
      </c>
      <c r="G6" s="50" t="s">
        <v>110</v>
      </c>
      <c r="H6" s="50" t="s">
        <v>110</v>
      </c>
      <c r="I6" s="50" t="s">
        <v>110</v>
      </c>
      <c r="J6" s="50" t="s">
        <v>110</v>
      </c>
      <c r="K6" s="50" t="s">
        <v>110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zoomScalePageLayoutView="0" workbookViewId="0" topLeftCell="A1">
      <selection activeCell="A8" sqref="A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144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126</v>
      </c>
      <c r="B4" s="7" t="s">
        <v>133</v>
      </c>
      <c r="C4" s="7" t="s">
        <v>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117</v>
      </c>
      <c r="B5" s="23">
        <v>3.67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25</v>
      </c>
      <c r="B6" s="25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107</v>
      </c>
      <c r="B7" s="99">
        <v>1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156</v>
      </c>
      <c r="B8" s="98">
        <v>2.67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53</v>
      </c>
      <c r="B9" s="23">
        <v>2.67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25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2017-03-14T10:07:15Z</dcterms:modified>
  <cp:category/>
  <cp:version/>
  <cp:contentType/>
  <cp:contentStatus/>
</cp:coreProperties>
</file>