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<sst xmlns="http://schemas.openxmlformats.org/spreadsheetml/2006/main" count="487" uniqueCount="192">
  <si>
    <t xml:space="preserve">    2100501</t>
  </si>
  <si>
    <t xml:space="preserve">    11</t>
  </si>
  <si>
    <t xml:space="preserve">    15</t>
  </si>
  <si>
    <t>收入</t>
  </si>
  <si>
    <t>其他支出</t>
  </si>
  <si>
    <t>对个人和家庭的补助</t>
  </si>
  <si>
    <t xml:space="preserve">    一般行政管理事务（公安）</t>
  </si>
  <si>
    <t xml:space="preserve">  电费</t>
  </si>
  <si>
    <t>一、一般公共预算</t>
  </si>
  <si>
    <t xml:space="preserve">  奖励金</t>
  </si>
  <si>
    <t xml:space="preserve">    06</t>
  </si>
  <si>
    <t xml:space="preserve">    2040218</t>
  </si>
  <si>
    <t xml:space="preserve">    2040214</t>
  </si>
  <si>
    <t xml:space="preserve">    02</t>
  </si>
  <si>
    <t>基本支出</t>
  </si>
  <si>
    <t xml:space="preserve">  30101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</si>
  <si>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</si>
  <si>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</si>
  <si>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</si>
  <si>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</si>
  <si>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</si>
  <si>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</si>
  <si>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</si>
  <si>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</si>
  <si>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</si>
  <si>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</si>
  <si>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</si>
  <si>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</si>
  <si>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</si>
  <si>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</si>
  <si>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</si>
  <si>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2015年</t>
  </si>
  <si>
    <t>国有资本经营预算支出</t>
  </si>
  <si>
    <t>晋中市公安局2016年一般公共预算安排基本支出分经济科目表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</si>
  <si>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</si>
  <si>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</si>
  <si>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</si>
  <si>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</si>
  <si>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</si>
  <si>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</si>
  <si>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</si>
  <si>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</si>
  <si>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</si>
  <si>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</si>
  <si>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</si>
  <si>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</si>
  <si>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</si>
  <si>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</si>
  <si>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</si>
  <si>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</si>
  <si>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>晋中市公安局2016年一般公共预算支出预算表</t>
  </si>
  <si>
    <t xml:space="preserve">    2040204</t>
  </si>
  <si>
    <t xml:space="preserve">  绩效工资</t>
  </si>
  <si>
    <t xml:space="preserve">    16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</si>
  <si>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</si>
  <si>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</si>
  <si>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</si>
  <si>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</si>
  <si>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</si>
  <si>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</si>
  <si>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</si>
  <si>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</si>
  <si>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</si>
  <si>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</si>
  <si>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2040299</t>
  </si>
  <si>
    <t xml:space="preserve">    2040250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</si>
  <si>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</si>
  <si>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</si>
  <si>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</si>
  <si>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</si>
  <si>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</si>
  <si>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</si>
  <si>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</si>
  <si>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</si>
  <si>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</si>
  <si>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 xml:space="preserve">    刑事侦查</t>
  </si>
  <si>
    <t xml:space="preserve">    治安管理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</si>
  <si>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</si>
  <si>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</si>
  <si>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</si>
  <si>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</si>
  <si>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</si>
  <si>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</si>
  <si>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</si>
  <si>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</si>
  <si>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</si>
  <si>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 xml:space="preserve">    禁毒管理</t>
  </si>
  <si>
    <t>城乡社区支出</t>
  </si>
  <si>
    <t xml:space="preserve">    网络侦控管理</t>
  </si>
  <si>
    <t>210</t>
  </si>
  <si>
    <t xml:space="preserve">  医疗保障</t>
  </si>
  <si>
    <t xml:space="preserve">    网络运行及维护（公安）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</si>
  <si>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</si>
  <si>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</si>
  <si>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</si>
  <si>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</si>
  <si>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</si>
  <si>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  行政运行（公安）</t>
  </si>
  <si>
    <t xml:space="preserve">    居民身份证管理</t>
  </si>
  <si>
    <t xml:space="preserve">  22102</t>
  </si>
  <si>
    <t xml:space="preserve">    事业单位离退休</t>
  </si>
  <si>
    <t xml:space="preserve">    事业运行（公安）</t>
  </si>
  <si>
    <t>政府性基金</t>
  </si>
  <si>
    <t>单位：万元</t>
  </si>
  <si>
    <t xml:space="preserve">    2040201</t>
  </si>
  <si>
    <t xml:space="preserve">  福利费</t>
  </si>
  <si>
    <t xml:space="preserve">    99</t>
  </si>
  <si>
    <t xml:space="preserve">    50</t>
  </si>
  <si>
    <t xml:space="preserve">    2040205</t>
  </si>
  <si>
    <t xml:space="preserve">    13</t>
  </si>
  <si>
    <t>小计</t>
  </si>
  <si>
    <t>302</t>
  </si>
  <si>
    <t>工资福利支出</t>
  </si>
  <si>
    <t xml:space="preserve">    警犬繁育及训养</t>
  </si>
  <si>
    <t>四、其他各项收入</t>
  </si>
  <si>
    <t xml:space="preserve">  公安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</si>
  <si>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</si>
  <si>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</si>
  <si>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</si>
  <si>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</si>
  <si>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</si>
  <si>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 xml:space="preserve">    2040216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</si>
  <si>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</si>
  <si>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</si>
  <si>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</si>
  <si>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</si>
  <si>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</si>
  <si>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</si>
  <si>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</si>
  <si>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</si>
  <si>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20402</t>
  </si>
  <si>
    <t xml:space="preserve">  30103</t>
  </si>
  <si>
    <t>晋中市公安局</t>
  </si>
  <si>
    <t>一、公共财政预算</t>
  </si>
  <si>
    <t xml:space="preserve">  30208</t>
  </si>
  <si>
    <t>**</t>
  </si>
  <si>
    <t>晋中市公安局2016年政府性基金预算支出预算表</t>
  </si>
  <si>
    <t>商品和服务支出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</si>
  <si>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</si>
  <si>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</si>
  <si>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</si>
  <si>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</si>
  <si>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</si>
  <si>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 xml:space="preserve">  30239</t>
  </si>
  <si>
    <t>晋中市公安局2016年预算收支总表</t>
  </si>
  <si>
    <t xml:space="preserve">    其他计划生育事务支出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</si>
  <si>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</si>
  <si>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</si>
  <si>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</si>
  <si>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</si>
  <si>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</si>
  <si>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 xml:space="preserve">    其他公安支出</t>
  </si>
  <si>
    <t>2015年预算数</t>
  </si>
  <si>
    <t>单位名称</t>
  </si>
  <si>
    <t xml:space="preserve">    2040202</t>
  </si>
  <si>
    <t xml:space="preserve">    18</t>
  </si>
  <si>
    <t xml:space="preserve">    14</t>
  </si>
  <si>
    <t xml:space="preserve">    2040206</t>
  </si>
  <si>
    <t>晋中市公安局2016年部门预算收入总表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</si>
  <si>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</si>
  <si>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</si>
  <si>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</si>
  <si>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</si>
  <si>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</si>
  <si>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</si>
  <si>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</si>
  <si>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</si>
  <si>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  2040215</t>
  </si>
  <si>
    <t>晋中市公安局2016年财政拨款预算收支总表</t>
  </si>
  <si>
    <t xml:space="preserve">  基本工资</t>
  </si>
  <si>
    <t xml:space="preserve">    2040211</t>
  </si>
  <si>
    <t>金额</t>
  </si>
  <si>
    <t>晋中市公安局2016年部门预算支出总表</t>
  </si>
  <si>
    <t xml:space="preserve">  30104</t>
  </si>
  <si>
    <t>2016年</t>
  </si>
  <si>
    <t>交通运输支出</t>
  </si>
  <si>
    <t>债务付息支出</t>
  </si>
  <si>
    <t xml:space="preserve">  07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</si>
  <si>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</si>
  <si>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</si>
  <si>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</si>
  <si>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</si>
  <si>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</si>
  <si>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 xml:space="preserve">  其他交通费用</t>
  </si>
  <si>
    <t xml:space="preserve">    反恐怖</t>
  </si>
  <si>
    <t xml:space="preserve">    国内安全保卫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</si>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</sst>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103</v>
      </c>
    </row>
    <row r="4" spans="1:30" ht="31.5" customHeight="1">
      <c r="A4" s="6" t="s">
        <v>153</v>
      </c>
      <c r="B4" s="6" t="s">
        <v>40</v>
      </c>
      <c r="C4" s="17" t="s">
        <v>29</v>
      </c>
      <c r="D4" s="17" t="s">
        <v>77</v>
      </c>
      <c r="E4" s="17" t="s">
        <v>18</v>
      </c>
      <c r="F4" s="17" t="s">
        <v>85</v>
      </c>
      <c r="G4" s="17" t="s">
        <v>150</v>
      </c>
      <c r="H4" s="17" t="s">
        <v>59</v>
      </c>
      <c r="I4" s="17" t="s">
        <v>118</v>
      </c>
      <c r="J4" s="17" t="s">
        <v>142</v>
      </c>
      <c r="K4" s="17" t="s">
        <v>186</v>
      </c>
      <c r="L4" s="17" t="s">
        <v>25</v>
      </c>
      <c r="M4" s="17" t="s">
        <v>92</v>
      </c>
      <c r="N4" s="17" t="s">
        <v>87</v>
      </c>
      <c r="O4" s="17" t="s">
        <v>20</v>
      </c>
      <c r="P4" s="17" t="s">
        <v>175</v>
      </c>
      <c r="Q4" s="17" t="s">
        <v>19</v>
      </c>
      <c r="R4" s="17" t="s">
        <v>39</v>
      </c>
      <c r="S4" s="17" t="s">
        <v>141</v>
      </c>
      <c r="T4" s="17" t="s">
        <v>47</v>
      </c>
      <c r="U4" s="17" t="s">
        <v>120</v>
      </c>
      <c r="V4" s="17" t="s">
        <v>165</v>
      </c>
      <c r="W4" s="17" t="s">
        <v>149</v>
      </c>
      <c r="X4" s="18" t="s">
        <v>32</v>
      </c>
      <c r="Y4" s="18" t="s">
        <v>179</v>
      </c>
      <c r="Z4" s="18" t="s">
        <v>4</v>
      </c>
      <c r="AA4" s="17" t="s">
        <v>178</v>
      </c>
      <c r="AB4" s="18" t="s">
        <v>63</v>
      </c>
      <c r="AC4" s="62" t="s">
        <v>176</v>
      </c>
      <c r="AD4" s="18" t="s">
        <v>55</v>
      </c>
    </row>
    <row r="5" spans="1:30" ht="13.5" customHeight="1">
      <c r="A5" s="7" t="s">
        <v>135</v>
      </c>
      <c r="B5" s="7" t="s">
        <v>135</v>
      </c>
      <c r="C5" s="7" t="s">
        <v>135</v>
      </c>
      <c r="D5" s="7" t="s">
        <v>135</v>
      </c>
      <c r="E5" s="7" t="s">
        <v>135</v>
      </c>
      <c r="F5" s="7" t="s">
        <v>135</v>
      </c>
      <c r="G5" s="7" t="s">
        <v>135</v>
      </c>
      <c r="H5" s="7" t="s">
        <v>135</v>
      </c>
      <c r="I5" s="7" t="s">
        <v>135</v>
      </c>
      <c r="J5" s="7" t="s">
        <v>135</v>
      </c>
      <c r="K5" s="7" t="s">
        <v>135</v>
      </c>
      <c r="L5" s="7" t="s">
        <v>135</v>
      </c>
      <c r="M5" s="7" t="s">
        <v>135</v>
      </c>
      <c r="N5" s="7" t="s">
        <v>135</v>
      </c>
      <c r="O5" s="7" t="s">
        <v>135</v>
      </c>
      <c r="P5" s="7" t="s">
        <v>135</v>
      </c>
      <c r="Q5" s="7" t="s">
        <v>135</v>
      </c>
      <c r="R5" s="7" t="s">
        <v>135</v>
      </c>
      <c r="S5" s="7" t="s">
        <v>135</v>
      </c>
      <c r="T5" s="7" t="s">
        <v>135</v>
      </c>
      <c r="U5" s="7" t="s">
        <v>135</v>
      </c>
      <c r="V5" s="7" t="s">
        <v>135</v>
      </c>
      <c r="W5" s="7" t="s">
        <v>135</v>
      </c>
      <c r="X5" s="7" t="s">
        <v>135</v>
      </c>
      <c r="Y5" s="7" t="s">
        <v>135</v>
      </c>
      <c r="Z5" s="7" t="s">
        <v>135</v>
      </c>
      <c r="AA5" s="7" t="s">
        <v>135</v>
      </c>
      <c r="AB5" s="7" t="s">
        <v>135</v>
      </c>
      <c r="AC5" s="7" t="s">
        <v>135</v>
      </c>
      <c r="AD5" s="63" t="s">
        <v>135</v>
      </c>
    </row>
    <row r="6" spans="1:30" ht="18.75" customHeight="1">
      <c r="A6" s="83" t="s">
        <v>40</v>
      </c>
      <c r="B6" s="84">
        <v>11063.93</v>
      </c>
      <c r="C6" s="80">
        <v>0</v>
      </c>
      <c r="D6" s="80">
        <v>0</v>
      </c>
      <c r="E6" s="80">
        <v>0</v>
      </c>
      <c r="F6" s="80">
        <v>8115.64</v>
      </c>
      <c r="G6" s="80">
        <v>0</v>
      </c>
      <c r="H6" s="80">
        <v>0</v>
      </c>
      <c r="I6" s="80">
        <v>0</v>
      </c>
      <c r="J6" s="80">
        <v>2123.81</v>
      </c>
      <c r="K6" s="80">
        <v>0</v>
      </c>
      <c r="L6" s="80">
        <v>229.11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595.37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3" t="s">
        <v>132</v>
      </c>
      <c r="B7" s="84">
        <v>11063.93</v>
      </c>
      <c r="C7" s="80">
        <v>0</v>
      </c>
      <c r="D7" s="80">
        <v>0</v>
      </c>
      <c r="E7" s="80">
        <v>0</v>
      </c>
      <c r="F7" s="80">
        <v>8115.64</v>
      </c>
      <c r="G7" s="80">
        <v>0</v>
      </c>
      <c r="H7" s="80">
        <v>0</v>
      </c>
      <c r="I7" s="80">
        <v>0</v>
      </c>
      <c r="J7" s="80">
        <v>2123.81</v>
      </c>
      <c r="K7" s="80">
        <v>0</v>
      </c>
      <c r="L7" s="80">
        <v>229.11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595.37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144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103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3</v>
      </c>
      <c r="B4" s="27"/>
      <c r="C4" s="27"/>
      <c r="D4" s="27"/>
      <c r="E4" s="29" t="s">
        <v>122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6" t="s">
        <v>69</v>
      </c>
      <c r="B5" s="76" t="s">
        <v>94</v>
      </c>
      <c r="C5" s="75"/>
      <c r="D5" s="30"/>
      <c r="E5" s="96" t="s">
        <v>69</v>
      </c>
      <c r="F5" s="32" t="s">
        <v>94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6"/>
      <c r="B6" s="63" t="s">
        <v>31</v>
      </c>
      <c r="C6" s="66" t="s">
        <v>174</v>
      </c>
      <c r="D6" s="31" t="s">
        <v>27</v>
      </c>
      <c r="E6" s="96"/>
      <c r="F6" s="63" t="s">
        <v>31</v>
      </c>
      <c r="G6" s="66" t="s">
        <v>174</v>
      </c>
      <c r="H6" s="17" t="s">
        <v>27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133</v>
      </c>
      <c r="B7" s="25">
        <v>0</v>
      </c>
      <c r="C7" s="25">
        <v>11063.93</v>
      </c>
      <c r="D7" s="73">
        <f>IF(B7&gt;0,(C7-B7)/B7,0)</f>
        <v>0</v>
      </c>
      <c r="E7" s="47" t="s">
        <v>29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182</v>
      </c>
      <c r="B8" s="25">
        <v>0</v>
      </c>
      <c r="C8" s="25">
        <v>0</v>
      </c>
      <c r="D8" s="73">
        <f>IF(B8&gt;0,(C8-B8)/B8,0)</f>
        <v>0</v>
      </c>
      <c r="E8" s="47" t="s">
        <v>77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74</v>
      </c>
      <c r="B9" s="25">
        <v>0</v>
      </c>
      <c r="C9" s="25">
        <v>0</v>
      </c>
      <c r="D9" s="73">
        <f>IF(B9&gt;0,(C9-B9)/B9,0)</f>
        <v>0</v>
      </c>
      <c r="E9" s="47" t="s">
        <v>18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114</v>
      </c>
      <c r="B10" s="25">
        <v>0</v>
      </c>
      <c r="C10" s="25">
        <v>0</v>
      </c>
      <c r="D10" s="73">
        <f>IF(B10&gt;0,(C10-B10)/B10,0)</f>
        <v>0</v>
      </c>
      <c r="E10" s="47" t="s">
        <v>85</v>
      </c>
      <c r="F10" s="80">
        <v>5832.54</v>
      </c>
      <c r="G10" s="80">
        <v>8115.64</v>
      </c>
      <c r="H10" s="73">
        <f t="shared" si="0"/>
        <v>0.39144180751439345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150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59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118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142</v>
      </c>
      <c r="F14" s="80">
        <v>1008.38</v>
      </c>
      <c r="G14" s="80">
        <v>2123.81</v>
      </c>
      <c r="H14" s="73">
        <f t="shared" si="0"/>
        <v>1.1061603760487115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186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25</v>
      </c>
      <c r="F16" s="80">
        <v>189.89</v>
      </c>
      <c r="G16" s="80">
        <v>229.11</v>
      </c>
      <c r="H16" s="73">
        <f t="shared" si="0"/>
        <v>0.20654062878508625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92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87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20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175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19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39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141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47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120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165</v>
      </c>
      <c r="F26" s="80">
        <v>484.57</v>
      </c>
      <c r="G26" s="80">
        <v>595.37</v>
      </c>
      <c r="H26" s="73">
        <f t="shared" si="0"/>
        <v>0.2286563344821182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46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32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179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4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178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63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176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55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38</v>
      </c>
      <c r="B36" s="33">
        <f>SUM(B7:B10)</f>
        <v>0</v>
      </c>
      <c r="C36" s="33">
        <f>SUM(C7:C10)</f>
        <v>11063.93</v>
      </c>
      <c r="D36" s="74">
        <f>IF(B36&gt;0,(C36-B36)/B36,0)</f>
        <v>0</v>
      </c>
      <c r="E36" s="47" t="s">
        <v>34</v>
      </c>
      <c r="F36" s="72">
        <f>SUM(F7:F34)</f>
        <v>7515.38</v>
      </c>
      <c r="G36" s="72">
        <f>SUM(G7:G34)</f>
        <v>11063.930000000002</v>
      </c>
      <c r="H36" s="74">
        <f>IF(F36&gt;0,(G36-F36)/F36,0)</f>
        <v>0.4721717331658548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103</v>
      </c>
    </row>
    <row r="4" spans="1:11" ht="23.25" customHeight="1">
      <c r="A4" s="59" t="s">
        <v>69</v>
      </c>
      <c r="B4" s="60"/>
      <c r="C4" s="56" t="s">
        <v>152</v>
      </c>
      <c r="D4" s="56"/>
      <c r="E4" s="56"/>
      <c r="F4" s="55" t="s">
        <v>139</v>
      </c>
      <c r="G4" s="57"/>
      <c r="H4" s="12"/>
      <c r="I4" s="12" t="s">
        <v>23</v>
      </c>
      <c r="J4" s="12"/>
      <c r="K4" s="58"/>
    </row>
    <row r="5" spans="1:11" ht="19.5" customHeight="1">
      <c r="A5" s="51" t="s">
        <v>189</v>
      </c>
      <c r="B5" s="54" t="s">
        <v>57</v>
      </c>
      <c r="C5" s="52" t="s">
        <v>40</v>
      </c>
      <c r="D5" s="53" t="s">
        <v>14</v>
      </c>
      <c r="E5" s="52" t="s">
        <v>119</v>
      </c>
      <c r="F5" s="52" t="s">
        <v>40</v>
      </c>
      <c r="G5" s="53" t="s">
        <v>14</v>
      </c>
      <c r="H5" s="52" t="s">
        <v>119</v>
      </c>
      <c r="I5" s="52" t="s">
        <v>40</v>
      </c>
      <c r="J5" s="53" t="s">
        <v>14</v>
      </c>
      <c r="K5" s="61" t="s">
        <v>119</v>
      </c>
    </row>
    <row r="6" spans="1:13" ht="19.5" customHeight="1">
      <c r="A6" s="65" t="s">
        <v>135</v>
      </c>
      <c r="B6" s="50" t="s">
        <v>135</v>
      </c>
      <c r="C6" s="50" t="s">
        <v>135</v>
      </c>
      <c r="D6" s="50" t="s">
        <v>135</v>
      </c>
      <c r="E6" s="65" t="s">
        <v>135</v>
      </c>
      <c r="F6" s="50" t="s">
        <v>135</v>
      </c>
      <c r="G6" s="50" t="s">
        <v>135</v>
      </c>
      <c r="H6" s="50" t="s">
        <v>135</v>
      </c>
      <c r="I6" s="50" t="s">
        <v>135</v>
      </c>
      <c r="J6" s="50" t="s">
        <v>135</v>
      </c>
      <c r="K6" s="50" t="s">
        <v>135</v>
      </c>
      <c r="L6" s="10"/>
      <c r="M6" s="10"/>
    </row>
    <row r="7" spans="1:13" ht="15.75" customHeight="1">
      <c r="A7" s="85"/>
      <c r="B7" s="85" t="s">
        <v>40</v>
      </c>
      <c r="C7" s="80">
        <v>7515.38</v>
      </c>
      <c r="D7" s="80">
        <v>4662.58</v>
      </c>
      <c r="E7" s="80">
        <v>2852.8</v>
      </c>
      <c r="F7" s="80">
        <v>11063.93</v>
      </c>
      <c r="G7" s="80">
        <v>7173.17</v>
      </c>
      <c r="H7" s="80">
        <v>3890.76</v>
      </c>
      <c r="I7" s="88">
        <f aca="true" t="shared" si="0" ref="I7:I39">IF(C7&gt;0,(F7-C7)/C7,0)</f>
        <v>0.4721717331658546</v>
      </c>
      <c r="J7" s="86">
        <f aca="true" t="shared" si="1" ref="J7:J39">IF(D7&gt;0,(G7-D7)/D7,0)</f>
        <v>0.5384551042555838</v>
      </c>
      <c r="K7" s="87">
        <f aca="true" t="shared" si="2" ref="K7:K39">IF(E7&gt;0,(H7-E7)/E7,0)</f>
        <v>0.3638390353337072</v>
      </c>
      <c r="L7" s="11"/>
      <c r="M7" s="11"/>
    </row>
    <row r="8" spans="1:11" ht="15.75" customHeight="1">
      <c r="A8" s="85" t="s">
        <v>43</v>
      </c>
      <c r="B8" s="85" t="s">
        <v>85</v>
      </c>
      <c r="C8" s="80">
        <v>5832.54</v>
      </c>
      <c r="D8" s="80">
        <v>2979.74</v>
      </c>
      <c r="E8" s="80">
        <v>2852.8</v>
      </c>
      <c r="F8" s="80">
        <v>8115.64</v>
      </c>
      <c r="G8" s="80">
        <v>4224.88</v>
      </c>
      <c r="H8" s="80">
        <v>3890.76</v>
      </c>
      <c r="I8" s="88">
        <f t="shared" si="0"/>
        <v>0.39144180751439345</v>
      </c>
      <c r="J8" s="86">
        <f t="shared" si="1"/>
        <v>0.41786867310570736</v>
      </c>
      <c r="K8" s="87">
        <f t="shared" si="2"/>
        <v>0.3638390353337072</v>
      </c>
    </row>
    <row r="9" spans="1:11" ht="15.75" customHeight="1">
      <c r="A9" s="85" t="s">
        <v>22</v>
      </c>
      <c r="B9" s="85" t="s">
        <v>115</v>
      </c>
      <c r="C9" s="80">
        <v>5832.54</v>
      </c>
      <c r="D9" s="80">
        <v>2979.74</v>
      </c>
      <c r="E9" s="80">
        <v>2852.8</v>
      </c>
      <c r="F9" s="80">
        <v>8115.64</v>
      </c>
      <c r="G9" s="80">
        <v>4224.88</v>
      </c>
      <c r="H9" s="80">
        <v>3890.76</v>
      </c>
      <c r="I9" s="88">
        <f t="shared" si="0"/>
        <v>0.39144180751439345</v>
      </c>
      <c r="J9" s="86">
        <f t="shared" si="1"/>
        <v>0.41786867310570736</v>
      </c>
      <c r="K9" s="87">
        <f t="shared" si="2"/>
        <v>0.3638390353337072</v>
      </c>
    </row>
    <row r="10" spans="1:11" ht="18.75" customHeight="1">
      <c r="A10" s="85" t="s">
        <v>66</v>
      </c>
      <c r="B10" s="85" t="s">
        <v>97</v>
      </c>
      <c r="C10" s="80">
        <v>2184.51</v>
      </c>
      <c r="D10" s="80">
        <v>2184.51</v>
      </c>
      <c r="E10" s="80">
        <v>0</v>
      </c>
      <c r="F10" s="80">
        <v>3300.33</v>
      </c>
      <c r="G10" s="80">
        <v>3300.33</v>
      </c>
      <c r="H10" s="80">
        <v>0</v>
      </c>
      <c r="I10" s="88">
        <f t="shared" si="0"/>
        <v>0.5107873161487013</v>
      </c>
      <c r="J10" s="86">
        <f t="shared" si="1"/>
        <v>0.5107873161487013</v>
      </c>
      <c r="K10" s="87">
        <f t="shared" si="2"/>
        <v>0</v>
      </c>
    </row>
    <row r="11" spans="1:11" ht="18.75" customHeight="1">
      <c r="A11" s="85" t="s">
        <v>13</v>
      </c>
      <c r="B11" s="85" t="s">
        <v>6</v>
      </c>
      <c r="C11" s="80">
        <v>1019.67</v>
      </c>
      <c r="D11" s="80">
        <v>0</v>
      </c>
      <c r="E11" s="80">
        <v>1019.67</v>
      </c>
      <c r="F11" s="80">
        <v>771.28</v>
      </c>
      <c r="G11" s="80">
        <v>0</v>
      </c>
      <c r="H11" s="80">
        <v>771.28</v>
      </c>
      <c r="I11" s="88">
        <f t="shared" si="0"/>
        <v>-0.2435984190963743</v>
      </c>
      <c r="J11" s="86">
        <f t="shared" si="1"/>
        <v>0</v>
      </c>
      <c r="K11" s="87">
        <f t="shared" si="2"/>
        <v>-0.2435984190963743</v>
      </c>
    </row>
    <row r="12" spans="1:11" ht="15.75" customHeight="1">
      <c r="A12" s="85" t="s">
        <v>124</v>
      </c>
      <c r="B12" s="85" t="s">
        <v>76</v>
      </c>
      <c r="C12" s="80">
        <v>120</v>
      </c>
      <c r="D12" s="80">
        <v>0</v>
      </c>
      <c r="E12" s="80">
        <v>120</v>
      </c>
      <c r="F12" s="80">
        <v>81.4</v>
      </c>
      <c r="G12" s="80">
        <v>0</v>
      </c>
      <c r="H12" s="80">
        <v>81.4</v>
      </c>
      <c r="I12" s="88">
        <f t="shared" si="0"/>
        <v>-0.3216666666666666</v>
      </c>
      <c r="J12" s="86">
        <f t="shared" si="1"/>
        <v>0</v>
      </c>
      <c r="K12" s="87">
        <f t="shared" si="2"/>
        <v>-0.3216666666666666</v>
      </c>
    </row>
    <row r="13" spans="1:11" ht="15.75" customHeight="1">
      <c r="A13" s="85" t="s">
        <v>62</v>
      </c>
      <c r="B13" s="85" t="s">
        <v>185</v>
      </c>
      <c r="C13" s="80">
        <v>60</v>
      </c>
      <c r="D13" s="80">
        <v>0</v>
      </c>
      <c r="E13" s="80">
        <v>60</v>
      </c>
      <c r="F13" s="80">
        <v>34</v>
      </c>
      <c r="G13" s="80">
        <v>0</v>
      </c>
      <c r="H13" s="80">
        <v>34</v>
      </c>
      <c r="I13" s="88">
        <f t="shared" si="0"/>
        <v>-0.43333333333333335</v>
      </c>
      <c r="J13" s="86">
        <f t="shared" si="1"/>
        <v>0</v>
      </c>
      <c r="K13" s="87">
        <f t="shared" si="2"/>
        <v>-0.43333333333333335</v>
      </c>
    </row>
    <row r="14" spans="1:11" ht="15.75" customHeight="1">
      <c r="A14" s="85" t="s">
        <v>10</v>
      </c>
      <c r="B14" s="85" t="s">
        <v>75</v>
      </c>
      <c r="C14" s="80">
        <v>35</v>
      </c>
      <c r="D14" s="80">
        <v>0</v>
      </c>
      <c r="E14" s="80">
        <v>35</v>
      </c>
      <c r="F14" s="80">
        <v>141</v>
      </c>
      <c r="G14" s="80">
        <v>0</v>
      </c>
      <c r="H14" s="80">
        <v>141</v>
      </c>
      <c r="I14" s="88">
        <f t="shared" si="0"/>
        <v>3.0285714285714285</v>
      </c>
      <c r="J14" s="86">
        <f t="shared" si="1"/>
        <v>0</v>
      </c>
      <c r="K14" s="87">
        <f t="shared" si="2"/>
        <v>3.0285714285714285</v>
      </c>
    </row>
    <row r="15" spans="1:11" ht="15.75" customHeight="1">
      <c r="A15" s="85" t="s">
        <v>1</v>
      </c>
      <c r="B15" s="85" t="s">
        <v>86</v>
      </c>
      <c r="C15" s="80">
        <v>30</v>
      </c>
      <c r="D15" s="80">
        <v>0</v>
      </c>
      <c r="E15" s="80">
        <v>30</v>
      </c>
      <c r="F15" s="80">
        <v>30</v>
      </c>
      <c r="G15" s="80">
        <v>0</v>
      </c>
      <c r="H15" s="80">
        <v>30</v>
      </c>
      <c r="I15" s="88">
        <f t="shared" si="0"/>
        <v>0</v>
      </c>
      <c r="J15" s="86">
        <f t="shared" si="1"/>
        <v>0</v>
      </c>
      <c r="K15" s="87">
        <f t="shared" si="2"/>
        <v>0</v>
      </c>
    </row>
    <row r="16" spans="1:11" ht="15.75" customHeight="1">
      <c r="A16" s="85" t="s">
        <v>109</v>
      </c>
      <c r="B16" s="85" t="s">
        <v>88</v>
      </c>
      <c r="C16" s="80">
        <v>1000</v>
      </c>
      <c r="D16" s="80">
        <v>0</v>
      </c>
      <c r="E16" s="80">
        <v>1000</v>
      </c>
      <c r="F16" s="80">
        <v>0</v>
      </c>
      <c r="G16" s="80">
        <v>0</v>
      </c>
      <c r="H16" s="80">
        <v>0</v>
      </c>
      <c r="I16" s="88">
        <f t="shared" si="0"/>
        <v>-1</v>
      </c>
      <c r="J16" s="86">
        <f t="shared" si="1"/>
        <v>0</v>
      </c>
      <c r="K16" s="87">
        <f t="shared" si="2"/>
        <v>-1</v>
      </c>
    </row>
    <row r="17" spans="1:11" ht="15.75" customHeight="1">
      <c r="A17" s="85" t="s">
        <v>156</v>
      </c>
      <c r="B17" s="85" t="s">
        <v>184</v>
      </c>
      <c r="C17" s="80">
        <v>30</v>
      </c>
      <c r="D17" s="80">
        <v>0</v>
      </c>
      <c r="E17" s="80">
        <v>30</v>
      </c>
      <c r="F17" s="80">
        <v>43</v>
      </c>
      <c r="G17" s="80">
        <v>0</v>
      </c>
      <c r="H17" s="80">
        <v>43</v>
      </c>
      <c r="I17" s="88">
        <f t="shared" si="0"/>
        <v>0.43333333333333335</v>
      </c>
      <c r="J17" s="86">
        <f t="shared" si="1"/>
        <v>0</v>
      </c>
      <c r="K17" s="87">
        <f t="shared" si="2"/>
        <v>0.43333333333333335</v>
      </c>
    </row>
    <row r="18" spans="1:11" ht="18.75" customHeight="1">
      <c r="A18" s="85" t="s">
        <v>2</v>
      </c>
      <c r="B18" s="85" t="s">
        <v>98</v>
      </c>
      <c r="C18" s="80">
        <v>10</v>
      </c>
      <c r="D18" s="80">
        <v>0</v>
      </c>
      <c r="E18" s="80">
        <v>10</v>
      </c>
      <c r="F18" s="80">
        <v>10</v>
      </c>
      <c r="G18" s="80">
        <v>0</v>
      </c>
      <c r="H18" s="80">
        <v>10</v>
      </c>
      <c r="I18" s="88">
        <f t="shared" si="0"/>
        <v>0</v>
      </c>
      <c r="J18" s="86">
        <f t="shared" si="1"/>
        <v>0</v>
      </c>
      <c r="K18" s="87">
        <f t="shared" si="2"/>
        <v>0</v>
      </c>
    </row>
    <row r="19" spans="1:11" ht="18.75" customHeight="1">
      <c r="A19" s="85" t="s">
        <v>53</v>
      </c>
      <c r="B19" s="85" t="s">
        <v>91</v>
      </c>
      <c r="C19" s="80">
        <v>70</v>
      </c>
      <c r="D19" s="80">
        <v>0</v>
      </c>
      <c r="E19" s="80">
        <v>70</v>
      </c>
      <c r="F19" s="80">
        <v>82</v>
      </c>
      <c r="G19" s="80">
        <v>0</v>
      </c>
      <c r="H19" s="80">
        <v>82</v>
      </c>
      <c r="I19" s="88">
        <f t="shared" si="0"/>
        <v>0.17142857142857143</v>
      </c>
      <c r="J19" s="86">
        <f t="shared" si="1"/>
        <v>0</v>
      </c>
      <c r="K19" s="87">
        <f t="shared" si="2"/>
        <v>0.17142857142857143</v>
      </c>
    </row>
    <row r="20" spans="1:11" ht="18.75" customHeight="1">
      <c r="A20" s="85" t="s">
        <v>155</v>
      </c>
      <c r="B20" s="85" t="s">
        <v>113</v>
      </c>
      <c r="C20" s="80">
        <v>30</v>
      </c>
      <c r="D20" s="80">
        <v>0</v>
      </c>
      <c r="E20" s="80">
        <v>30</v>
      </c>
      <c r="F20" s="80">
        <v>30</v>
      </c>
      <c r="G20" s="80">
        <v>0</v>
      </c>
      <c r="H20" s="80">
        <v>30</v>
      </c>
      <c r="I20" s="88">
        <f t="shared" si="0"/>
        <v>0</v>
      </c>
      <c r="J20" s="86">
        <f t="shared" si="1"/>
        <v>0</v>
      </c>
      <c r="K20" s="87">
        <f t="shared" si="2"/>
        <v>0</v>
      </c>
    </row>
    <row r="21" spans="1:11" ht="18.75" customHeight="1">
      <c r="A21" s="85" t="s">
        <v>107</v>
      </c>
      <c r="B21" s="85" t="s">
        <v>101</v>
      </c>
      <c r="C21" s="80">
        <v>795.23</v>
      </c>
      <c r="D21" s="80">
        <v>795.23</v>
      </c>
      <c r="E21" s="80">
        <v>0</v>
      </c>
      <c r="F21" s="80">
        <v>924.55</v>
      </c>
      <c r="G21" s="80">
        <v>924.55</v>
      </c>
      <c r="H21" s="80">
        <v>0</v>
      </c>
      <c r="I21" s="88">
        <f t="shared" si="0"/>
        <v>0.1626196194811563</v>
      </c>
      <c r="J21" s="86">
        <f t="shared" si="1"/>
        <v>0.1626196194811563</v>
      </c>
      <c r="K21" s="87">
        <f t="shared" si="2"/>
        <v>0</v>
      </c>
    </row>
    <row r="22" spans="1:11" ht="15.75" customHeight="1">
      <c r="A22" s="85" t="s">
        <v>106</v>
      </c>
      <c r="B22" s="85" t="s">
        <v>151</v>
      </c>
      <c r="C22" s="80">
        <v>448.13</v>
      </c>
      <c r="D22" s="80">
        <v>0</v>
      </c>
      <c r="E22" s="80">
        <v>448.13</v>
      </c>
      <c r="F22" s="80">
        <v>2668.08</v>
      </c>
      <c r="G22" s="80">
        <v>0</v>
      </c>
      <c r="H22" s="80">
        <v>2668.08</v>
      </c>
      <c r="I22" s="88">
        <f t="shared" si="0"/>
        <v>4.953808046772141</v>
      </c>
      <c r="J22" s="86">
        <f t="shared" si="1"/>
        <v>0</v>
      </c>
      <c r="K22" s="87">
        <f t="shared" si="2"/>
        <v>4.953808046772141</v>
      </c>
    </row>
    <row r="23" spans="1:11" ht="18.75" customHeight="1">
      <c r="A23" s="85" t="s">
        <v>42</v>
      </c>
      <c r="B23" s="85" t="s">
        <v>142</v>
      </c>
      <c r="C23" s="80">
        <v>1008.38</v>
      </c>
      <c r="D23" s="80">
        <v>1008.38</v>
      </c>
      <c r="E23" s="80">
        <v>0</v>
      </c>
      <c r="F23" s="80">
        <v>2123.81</v>
      </c>
      <c r="G23" s="80">
        <v>2123.81</v>
      </c>
      <c r="H23" s="80">
        <v>0</v>
      </c>
      <c r="I23" s="88">
        <f t="shared" si="0"/>
        <v>1.1061603760487115</v>
      </c>
      <c r="J23" s="86">
        <f t="shared" si="1"/>
        <v>1.1061603760487115</v>
      </c>
      <c r="K23" s="87">
        <f t="shared" si="2"/>
        <v>0</v>
      </c>
    </row>
    <row r="24" spans="1:11" ht="18.75" customHeight="1">
      <c r="A24" s="85" t="s">
        <v>80</v>
      </c>
      <c r="B24" s="85" t="s">
        <v>117</v>
      </c>
      <c r="C24" s="80">
        <v>1008.38</v>
      </c>
      <c r="D24" s="80">
        <v>1008.38</v>
      </c>
      <c r="E24" s="80">
        <v>0</v>
      </c>
      <c r="F24" s="80">
        <v>2123.81</v>
      </c>
      <c r="G24" s="80">
        <v>2123.81</v>
      </c>
      <c r="H24" s="80">
        <v>0</v>
      </c>
      <c r="I24" s="88">
        <f t="shared" si="0"/>
        <v>1.1061603760487115</v>
      </c>
      <c r="J24" s="86">
        <f t="shared" si="1"/>
        <v>1.1061603760487115</v>
      </c>
      <c r="K24" s="87">
        <f t="shared" si="2"/>
        <v>0</v>
      </c>
    </row>
    <row r="25" spans="1:11" ht="18.75" customHeight="1">
      <c r="A25" s="85" t="s">
        <v>66</v>
      </c>
      <c r="B25" s="85" t="s">
        <v>58</v>
      </c>
      <c r="C25" s="80">
        <v>1004.39</v>
      </c>
      <c r="D25" s="80">
        <v>1004.39</v>
      </c>
      <c r="E25" s="80">
        <v>0</v>
      </c>
      <c r="F25" s="80">
        <v>1185.81</v>
      </c>
      <c r="G25" s="80">
        <v>1185.81</v>
      </c>
      <c r="H25" s="80">
        <v>0</v>
      </c>
      <c r="I25" s="88">
        <f t="shared" si="0"/>
        <v>0.18062704726251752</v>
      </c>
      <c r="J25" s="86">
        <f t="shared" si="1"/>
        <v>0.18062704726251752</v>
      </c>
      <c r="K25" s="87">
        <f t="shared" si="2"/>
        <v>0</v>
      </c>
    </row>
    <row r="26" spans="1:11" ht="18.75" customHeight="1">
      <c r="A26" s="85" t="s">
        <v>13</v>
      </c>
      <c r="B26" s="85" t="s">
        <v>100</v>
      </c>
      <c r="C26" s="80">
        <v>3.99</v>
      </c>
      <c r="D26" s="80">
        <v>3.99</v>
      </c>
      <c r="E26" s="80">
        <v>0</v>
      </c>
      <c r="F26" s="80">
        <v>4.2</v>
      </c>
      <c r="G26" s="80">
        <v>4.2</v>
      </c>
      <c r="H26" s="80">
        <v>0</v>
      </c>
      <c r="I26" s="88">
        <f t="shared" si="0"/>
        <v>0.05263157894736841</v>
      </c>
      <c r="J26" s="86">
        <f t="shared" si="1"/>
        <v>0.05263157894736841</v>
      </c>
      <c r="K26" s="87">
        <f t="shared" si="2"/>
        <v>0</v>
      </c>
    </row>
    <row r="27" spans="1:11" ht="27.75" customHeight="1">
      <c r="A27" s="85" t="s">
        <v>62</v>
      </c>
      <c r="B27" s="85" t="s">
        <v>41</v>
      </c>
      <c r="C27" s="80">
        <v>0</v>
      </c>
      <c r="D27" s="80">
        <v>0</v>
      </c>
      <c r="E27" s="80">
        <v>0</v>
      </c>
      <c r="F27" s="80">
        <v>667</v>
      </c>
      <c r="G27" s="80">
        <v>667</v>
      </c>
      <c r="H27" s="80">
        <v>0</v>
      </c>
      <c r="I27" s="88">
        <f t="shared" si="0"/>
        <v>0</v>
      </c>
      <c r="J27" s="86">
        <f t="shared" si="1"/>
        <v>0</v>
      </c>
      <c r="K27" s="87">
        <f t="shared" si="2"/>
        <v>0</v>
      </c>
    </row>
    <row r="28" spans="1:11" ht="27.75" customHeight="1">
      <c r="A28" s="85" t="s">
        <v>10</v>
      </c>
      <c r="B28" s="85" t="s">
        <v>67</v>
      </c>
      <c r="C28" s="80">
        <v>0</v>
      </c>
      <c r="D28" s="80">
        <v>0</v>
      </c>
      <c r="E28" s="80">
        <v>0</v>
      </c>
      <c r="F28" s="80">
        <v>266.8</v>
      </c>
      <c r="G28" s="80">
        <v>266.8</v>
      </c>
      <c r="H28" s="80">
        <v>0</v>
      </c>
      <c r="I28" s="88">
        <f t="shared" si="0"/>
        <v>0</v>
      </c>
      <c r="J28" s="86">
        <f t="shared" si="1"/>
        <v>0</v>
      </c>
      <c r="K28" s="87">
        <f t="shared" si="2"/>
        <v>0</v>
      </c>
    </row>
    <row r="29" spans="1:11" ht="18.75" customHeight="1">
      <c r="A29" s="85" t="s">
        <v>89</v>
      </c>
      <c r="B29" s="85" t="s">
        <v>25</v>
      </c>
      <c r="C29" s="80">
        <v>189.89</v>
      </c>
      <c r="D29" s="80">
        <v>189.89</v>
      </c>
      <c r="E29" s="80">
        <v>0</v>
      </c>
      <c r="F29" s="80">
        <v>229.11</v>
      </c>
      <c r="G29" s="80">
        <v>229.11</v>
      </c>
      <c r="H29" s="80">
        <v>0</v>
      </c>
      <c r="I29" s="88">
        <f t="shared" si="0"/>
        <v>0.20654062878508625</v>
      </c>
      <c r="J29" s="86">
        <f t="shared" si="1"/>
        <v>0.20654062878508625</v>
      </c>
      <c r="K29" s="87">
        <f t="shared" si="2"/>
        <v>0</v>
      </c>
    </row>
    <row r="30" spans="1:11" ht="15.75" customHeight="1">
      <c r="A30" s="85" t="s">
        <v>80</v>
      </c>
      <c r="B30" s="85" t="s">
        <v>90</v>
      </c>
      <c r="C30" s="80">
        <v>188.47</v>
      </c>
      <c r="D30" s="80">
        <v>188.47</v>
      </c>
      <c r="E30" s="80">
        <v>0</v>
      </c>
      <c r="F30" s="80">
        <v>227.57</v>
      </c>
      <c r="G30" s="80">
        <v>227.57</v>
      </c>
      <c r="H30" s="80">
        <v>0</v>
      </c>
      <c r="I30" s="88">
        <f t="shared" si="0"/>
        <v>0.20746007322120227</v>
      </c>
      <c r="J30" s="86">
        <f t="shared" si="1"/>
        <v>0.20746007322120227</v>
      </c>
      <c r="K30" s="87">
        <f t="shared" si="2"/>
        <v>0</v>
      </c>
    </row>
    <row r="31" spans="1:11" ht="15.75" customHeight="1">
      <c r="A31" s="85" t="s">
        <v>66</v>
      </c>
      <c r="B31" s="85" t="s">
        <v>30</v>
      </c>
      <c r="C31" s="80">
        <v>124.59</v>
      </c>
      <c r="D31" s="80">
        <v>124.59</v>
      </c>
      <c r="E31" s="80">
        <v>0</v>
      </c>
      <c r="F31" s="80">
        <v>155.48</v>
      </c>
      <c r="G31" s="80">
        <v>155.48</v>
      </c>
      <c r="H31" s="80">
        <v>0</v>
      </c>
      <c r="I31" s="88">
        <f t="shared" si="0"/>
        <v>0.2479332209647643</v>
      </c>
      <c r="J31" s="86">
        <f t="shared" si="1"/>
        <v>0.2479332209647643</v>
      </c>
      <c r="K31" s="87">
        <f t="shared" si="2"/>
        <v>0</v>
      </c>
    </row>
    <row r="32" spans="1:11" ht="15.75" customHeight="1">
      <c r="A32" s="85" t="s">
        <v>13</v>
      </c>
      <c r="B32" s="85" t="s">
        <v>16</v>
      </c>
      <c r="C32" s="80">
        <v>42.04</v>
      </c>
      <c r="D32" s="80">
        <v>42.04</v>
      </c>
      <c r="E32" s="80">
        <v>0</v>
      </c>
      <c r="F32" s="80">
        <v>50.08</v>
      </c>
      <c r="G32" s="80">
        <v>50.08</v>
      </c>
      <c r="H32" s="80">
        <v>0</v>
      </c>
      <c r="I32" s="88">
        <f t="shared" si="0"/>
        <v>0.1912464319695528</v>
      </c>
      <c r="J32" s="86">
        <f t="shared" si="1"/>
        <v>0.1912464319695528</v>
      </c>
      <c r="K32" s="87">
        <f t="shared" si="2"/>
        <v>0</v>
      </c>
    </row>
    <row r="33" spans="1:11" ht="18.75" customHeight="1">
      <c r="A33" s="85" t="s">
        <v>106</v>
      </c>
      <c r="B33" s="85" t="s">
        <v>163</v>
      </c>
      <c r="C33" s="80">
        <v>21.84</v>
      </c>
      <c r="D33" s="80">
        <v>21.84</v>
      </c>
      <c r="E33" s="80">
        <v>0</v>
      </c>
      <c r="F33" s="80">
        <v>22.01</v>
      </c>
      <c r="G33" s="80">
        <v>22.01</v>
      </c>
      <c r="H33" s="80">
        <v>0</v>
      </c>
      <c r="I33" s="88">
        <f t="shared" si="0"/>
        <v>0.007783882783882862</v>
      </c>
      <c r="J33" s="86">
        <f t="shared" si="1"/>
        <v>0.007783882783882862</v>
      </c>
      <c r="K33" s="87">
        <f t="shared" si="2"/>
        <v>0</v>
      </c>
    </row>
    <row r="34" spans="1:11" ht="15.75" customHeight="1">
      <c r="A34" s="85" t="s">
        <v>177</v>
      </c>
      <c r="B34" s="85" t="s">
        <v>73</v>
      </c>
      <c r="C34" s="80">
        <v>1.42</v>
      </c>
      <c r="D34" s="80">
        <v>1.42</v>
      </c>
      <c r="E34" s="80">
        <v>0</v>
      </c>
      <c r="F34" s="80">
        <v>1.54</v>
      </c>
      <c r="G34" s="80">
        <v>1.54</v>
      </c>
      <c r="H34" s="80">
        <v>0</v>
      </c>
      <c r="I34" s="88">
        <f t="shared" si="0"/>
        <v>0.08450704225352121</v>
      </c>
      <c r="J34" s="86">
        <f t="shared" si="1"/>
        <v>0.08450704225352121</v>
      </c>
      <c r="K34" s="87">
        <f t="shared" si="2"/>
        <v>0</v>
      </c>
    </row>
    <row r="35" spans="1:11" ht="18.75" customHeight="1">
      <c r="A35" s="85" t="s">
        <v>106</v>
      </c>
      <c r="B35" s="85" t="s">
        <v>145</v>
      </c>
      <c r="C35" s="80">
        <v>1.42</v>
      </c>
      <c r="D35" s="80">
        <v>1.42</v>
      </c>
      <c r="E35" s="80">
        <v>0</v>
      </c>
      <c r="F35" s="80">
        <v>1.54</v>
      </c>
      <c r="G35" s="80">
        <v>1.54</v>
      </c>
      <c r="H35" s="80">
        <v>0</v>
      </c>
      <c r="I35" s="88">
        <f t="shared" si="0"/>
        <v>0.08450704225352121</v>
      </c>
      <c r="J35" s="86">
        <f t="shared" si="1"/>
        <v>0.08450704225352121</v>
      </c>
      <c r="K35" s="87">
        <f t="shared" si="2"/>
        <v>0</v>
      </c>
    </row>
    <row r="36" spans="1:11" ht="15.75" customHeight="1">
      <c r="A36" s="85" t="s">
        <v>71</v>
      </c>
      <c r="B36" s="85" t="s">
        <v>165</v>
      </c>
      <c r="C36" s="80">
        <v>484.57</v>
      </c>
      <c r="D36" s="80">
        <v>484.57</v>
      </c>
      <c r="E36" s="80">
        <v>0</v>
      </c>
      <c r="F36" s="80">
        <v>595.37</v>
      </c>
      <c r="G36" s="80">
        <v>595.37</v>
      </c>
      <c r="H36" s="80">
        <v>0</v>
      </c>
      <c r="I36" s="88">
        <f t="shared" si="0"/>
        <v>0.2286563344821182</v>
      </c>
      <c r="J36" s="86">
        <f t="shared" si="1"/>
        <v>0.2286563344821182</v>
      </c>
      <c r="K36" s="87">
        <f t="shared" si="2"/>
        <v>0</v>
      </c>
    </row>
    <row r="37" spans="1:11" ht="15.75" customHeight="1">
      <c r="A37" s="85" t="s">
        <v>22</v>
      </c>
      <c r="B37" s="85" t="s">
        <v>28</v>
      </c>
      <c r="C37" s="80">
        <v>484.57</v>
      </c>
      <c r="D37" s="80">
        <v>484.57</v>
      </c>
      <c r="E37" s="80">
        <v>0</v>
      </c>
      <c r="F37" s="80">
        <v>595.37</v>
      </c>
      <c r="G37" s="80">
        <v>595.37</v>
      </c>
      <c r="H37" s="80">
        <v>0</v>
      </c>
      <c r="I37" s="88">
        <f t="shared" si="0"/>
        <v>0.2286563344821182</v>
      </c>
      <c r="J37" s="86">
        <f t="shared" si="1"/>
        <v>0.2286563344821182</v>
      </c>
      <c r="K37" s="87">
        <f t="shared" si="2"/>
        <v>0</v>
      </c>
    </row>
    <row r="38" spans="1:11" ht="15.75" customHeight="1">
      <c r="A38" s="85" t="s">
        <v>66</v>
      </c>
      <c r="B38" s="85" t="s">
        <v>191</v>
      </c>
      <c r="C38" s="80">
        <v>307.63</v>
      </c>
      <c r="D38" s="80">
        <v>307.63</v>
      </c>
      <c r="E38" s="80">
        <v>0</v>
      </c>
      <c r="F38" s="80">
        <v>379.5</v>
      </c>
      <c r="G38" s="80">
        <v>379.5</v>
      </c>
      <c r="H38" s="80">
        <v>0</v>
      </c>
      <c r="I38" s="88">
        <f t="shared" si="0"/>
        <v>0.23362480902382735</v>
      </c>
      <c r="J38" s="86">
        <f t="shared" si="1"/>
        <v>0.23362480902382735</v>
      </c>
      <c r="K38" s="87">
        <f t="shared" si="2"/>
        <v>0</v>
      </c>
    </row>
    <row r="39" spans="1:11" ht="15.75" customHeight="1">
      <c r="A39" s="85" t="s">
        <v>13</v>
      </c>
      <c r="B39" s="85" t="s">
        <v>45</v>
      </c>
      <c r="C39" s="80">
        <v>176.94</v>
      </c>
      <c r="D39" s="80">
        <v>176.94</v>
      </c>
      <c r="E39" s="80">
        <v>0</v>
      </c>
      <c r="F39" s="80">
        <v>215.87</v>
      </c>
      <c r="G39" s="80">
        <v>215.87</v>
      </c>
      <c r="H39" s="80">
        <v>0</v>
      </c>
      <c r="I39" s="88">
        <f t="shared" si="0"/>
        <v>0.22001808522663055</v>
      </c>
      <c r="J39" s="86">
        <f t="shared" si="1"/>
        <v>0.22001808522663055</v>
      </c>
      <c r="K39" s="87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33</v>
      </c>
      <c r="B2" s="8"/>
      <c r="C2" s="8"/>
      <c r="D2" s="8"/>
    </row>
    <row r="3" spans="2:4" ht="10.5" customHeight="1">
      <c r="B3" s="3"/>
      <c r="D3" s="13" t="s">
        <v>103</v>
      </c>
    </row>
    <row r="4" spans="1:4" ht="23.25" customHeight="1">
      <c r="A4" s="59" t="s">
        <v>69</v>
      </c>
      <c r="B4" s="60"/>
      <c r="C4" s="98" t="s">
        <v>139</v>
      </c>
      <c r="D4" s="97" t="s">
        <v>116</v>
      </c>
    </row>
    <row r="5" spans="1:4" ht="19.5" customHeight="1">
      <c r="A5" s="51" t="s">
        <v>189</v>
      </c>
      <c r="B5" s="64" t="s">
        <v>162</v>
      </c>
      <c r="C5" s="98"/>
      <c r="D5" s="97"/>
    </row>
    <row r="6" spans="1:6" ht="19.5" customHeight="1">
      <c r="A6" s="50" t="s">
        <v>135</v>
      </c>
      <c r="B6" s="50" t="s">
        <v>135</v>
      </c>
      <c r="C6" s="65" t="s">
        <v>135</v>
      </c>
      <c r="D6" s="50" t="s">
        <v>135</v>
      </c>
      <c r="E6" s="10"/>
      <c r="F6" s="10"/>
    </row>
    <row r="7" spans="1:6" ht="15.75" customHeight="1">
      <c r="A7" s="92"/>
      <c r="B7" s="89" t="s">
        <v>40</v>
      </c>
      <c r="C7" s="90">
        <v>7173.17</v>
      </c>
      <c r="D7" s="91"/>
      <c r="E7" s="11"/>
      <c r="F7" s="11"/>
    </row>
    <row r="8" spans="1:4" ht="15.75" customHeight="1">
      <c r="A8" s="92" t="s">
        <v>159</v>
      </c>
      <c r="B8" s="89" t="s">
        <v>112</v>
      </c>
      <c r="C8" s="90">
        <v>4547.91</v>
      </c>
      <c r="D8" s="91"/>
    </row>
    <row r="9" spans="1:4" ht="15.75" customHeight="1">
      <c r="A9" s="92" t="s">
        <v>15</v>
      </c>
      <c r="B9" s="89" t="s">
        <v>169</v>
      </c>
      <c r="C9" s="90">
        <v>1536.36</v>
      </c>
      <c r="D9" s="91"/>
    </row>
    <row r="10" spans="1:4" ht="15.75" customHeight="1">
      <c r="A10" s="92" t="s">
        <v>68</v>
      </c>
      <c r="B10" s="89" t="s">
        <v>96</v>
      </c>
      <c r="C10" s="90">
        <v>1344.91</v>
      </c>
      <c r="D10" s="91"/>
    </row>
    <row r="11" spans="1:4" ht="15.75" customHeight="1">
      <c r="A11" s="92" t="s">
        <v>131</v>
      </c>
      <c r="B11" s="89" t="s">
        <v>190</v>
      </c>
      <c r="C11" s="90">
        <v>97.51</v>
      </c>
      <c r="D11" s="91"/>
    </row>
    <row r="12" spans="1:4" ht="15.75" customHeight="1">
      <c r="A12" s="92" t="s">
        <v>173</v>
      </c>
      <c r="B12" s="89" t="s">
        <v>37</v>
      </c>
      <c r="C12" s="90">
        <v>1174.47</v>
      </c>
      <c r="D12" s="91"/>
    </row>
    <row r="13" spans="1:4" ht="15.75" customHeight="1">
      <c r="A13" s="92" t="s">
        <v>129</v>
      </c>
      <c r="B13" s="89" t="s">
        <v>52</v>
      </c>
      <c r="C13" s="90">
        <v>394.66</v>
      </c>
      <c r="D13" s="91"/>
    </row>
    <row r="14" spans="1:4" ht="15.75" customHeight="1">
      <c r="A14" s="92" t="s">
        <v>111</v>
      </c>
      <c r="B14" s="89" t="s">
        <v>137</v>
      </c>
      <c r="C14" s="90">
        <v>620.61</v>
      </c>
      <c r="D14" s="91"/>
    </row>
    <row r="15" spans="1:4" ht="15.75" customHeight="1">
      <c r="A15" s="92" t="s">
        <v>72</v>
      </c>
      <c r="B15" s="89" t="s">
        <v>70</v>
      </c>
      <c r="C15" s="90">
        <v>3.75</v>
      </c>
      <c r="D15" s="91"/>
    </row>
    <row r="16" spans="1:4" ht="15.75" customHeight="1">
      <c r="A16" s="92" t="s">
        <v>17</v>
      </c>
      <c r="B16" s="89" t="s">
        <v>7</v>
      </c>
      <c r="C16" s="90">
        <v>117.03</v>
      </c>
      <c r="D16" s="91"/>
    </row>
    <row r="17" spans="1:4" ht="15.75" customHeight="1">
      <c r="A17" s="92" t="s">
        <v>134</v>
      </c>
      <c r="B17" s="89" t="s">
        <v>138</v>
      </c>
      <c r="C17" s="90">
        <v>141.24</v>
      </c>
      <c r="D17" s="91"/>
    </row>
    <row r="18" spans="1:4" ht="15.75" customHeight="1">
      <c r="A18" s="92" t="s">
        <v>48</v>
      </c>
      <c r="B18" s="89" t="s">
        <v>128</v>
      </c>
      <c r="C18" s="90">
        <v>63.25</v>
      </c>
      <c r="D18" s="91"/>
    </row>
    <row r="19" spans="1:4" ht="15.75" customHeight="1">
      <c r="A19" s="92" t="s">
        <v>187</v>
      </c>
      <c r="B19" s="89" t="s">
        <v>105</v>
      </c>
      <c r="C19" s="90">
        <v>3</v>
      </c>
      <c r="D19" s="91"/>
    </row>
    <row r="20" spans="1:4" ht="15.75" customHeight="1">
      <c r="A20" s="92" t="s">
        <v>143</v>
      </c>
      <c r="B20" s="89" t="s">
        <v>183</v>
      </c>
      <c r="C20" s="90">
        <v>285.18</v>
      </c>
      <c r="D20" s="91"/>
    </row>
    <row r="21" spans="1:4" ht="15.75" customHeight="1">
      <c r="A21" s="92" t="s">
        <v>60</v>
      </c>
      <c r="B21" s="89" t="s">
        <v>93</v>
      </c>
      <c r="C21" s="90">
        <v>7.16</v>
      </c>
      <c r="D21" s="91"/>
    </row>
    <row r="22" spans="1:4" ht="15.75" customHeight="1">
      <c r="A22" s="92" t="s">
        <v>54</v>
      </c>
      <c r="B22" s="89" t="s">
        <v>5</v>
      </c>
      <c r="C22" s="90">
        <v>2004.65</v>
      </c>
      <c r="D22" s="91"/>
    </row>
    <row r="23" spans="1:4" ht="15.75" customHeight="1">
      <c r="A23" s="92" t="s">
        <v>81</v>
      </c>
      <c r="B23" s="89" t="s">
        <v>146</v>
      </c>
      <c r="C23" s="90">
        <v>152.31</v>
      </c>
      <c r="D23" s="91"/>
    </row>
    <row r="24" spans="1:4" ht="15.75" customHeight="1">
      <c r="A24" s="92" t="s">
        <v>21</v>
      </c>
      <c r="B24" s="89" t="s">
        <v>56</v>
      </c>
      <c r="C24" s="90">
        <v>1030.84</v>
      </c>
      <c r="D24" s="91"/>
    </row>
    <row r="25" spans="1:4" ht="15.75" customHeight="1">
      <c r="A25" s="92" t="s">
        <v>79</v>
      </c>
      <c r="B25" s="89" t="s">
        <v>36</v>
      </c>
      <c r="C25" s="90">
        <v>4.72</v>
      </c>
      <c r="D25" s="91"/>
    </row>
    <row r="26" spans="1:4" ht="15.75" customHeight="1">
      <c r="A26" s="92" t="s">
        <v>78</v>
      </c>
      <c r="B26" s="89" t="s">
        <v>9</v>
      </c>
      <c r="C26" s="90">
        <v>1.93</v>
      </c>
      <c r="D26" s="91"/>
    </row>
    <row r="27" spans="1:4" ht="15.75" customHeight="1">
      <c r="A27" s="92" t="s">
        <v>35</v>
      </c>
      <c r="B27" s="89" t="s">
        <v>160</v>
      </c>
      <c r="C27" s="90">
        <v>379.5</v>
      </c>
      <c r="D27" s="91"/>
    </row>
    <row r="28" spans="1:4" ht="15.75" customHeight="1">
      <c r="A28" s="92" t="s">
        <v>95</v>
      </c>
      <c r="B28" s="89" t="s">
        <v>84</v>
      </c>
      <c r="C28" s="90">
        <v>215.87</v>
      </c>
      <c r="D28" s="91"/>
    </row>
    <row r="29" spans="1:4" ht="15.75" customHeight="1">
      <c r="A29" s="92" t="s">
        <v>180</v>
      </c>
      <c r="B29" s="89" t="s">
        <v>61</v>
      </c>
      <c r="C29" s="90">
        <v>219.48</v>
      </c>
      <c r="D29" s="91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136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103</v>
      </c>
    </row>
    <row r="4" spans="1:11" ht="23.25" customHeight="1">
      <c r="A4" s="59" t="s">
        <v>69</v>
      </c>
      <c r="B4" s="60"/>
      <c r="C4" s="56" t="s">
        <v>152</v>
      </c>
      <c r="D4" s="56"/>
      <c r="E4" s="56"/>
      <c r="F4" s="55" t="s">
        <v>139</v>
      </c>
      <c r="G4" s="57"/>
      <c r="H4" s="12"/>
      <c r="I4" s="12" t="s">
        <v>23</v>
      </c>
      <c r="J4" s="12"/>
      <c r="K4" s="58"/>
    </row>
    <row r="5" spans="1:11" ht="19.5" customHeight="1">
      <c r="A5" s="51" t="s">
        <v>189</v>
      </c>
      <c r="B5" s="54" t="s">
        <v>57</v>
      </c>
      <c r="C5" s="52" t="s">
        <v>40</v>
      </c>
      <c r="D5" s="53" t="s">
        <v>14</v>
      </c>
      <c r="E5" s="52" t="s">
        <v>119</v>
      </c>
      <c r="F5" s="52" t="s">
        <v>40</v>
      </c>
      <c r="G5" s="53" t="s">
        <v>14</v>
      </c>
      <c r="H5" s="52" t="s">
        <v>119</v>
      </c>
      <c r="I5" s="52" t="s">
        <v>40</v>
      </c>
      <c r="J5" s="53" t="s">
        <v>14</v>
      </c>
      <c r="K5" s="61" t="s">
        <v>119</v>
      </c>
    </row>
    <row r="6" spans="1:13" ht="19.5" customHeight="1">
      <c r="A6" s="65" t="s">
        <v>135</v>
      </c>
      <c r="B6" s="50" t="s">
        <v>135</v>
      </c>
      <c r="C6" s="50" t="s">
        <v>135</v>
      </c>
      <c r="D6" s="50" t="s">
        <v>135</v>
      </c>
      <c r="E6" s="65" t="s">
        <v>135</v>
      </c>
      <c r="F6" s="50" t="s">
        <v>135</v>
      </c>
      <c r="G6" s="50" t="s">
        <v>135</v>
      </c>
      <c r="H6" s="50" t="s">
        <v>135</v>
      </c>
      <c r="I6" s="50" t="s">
        <v>135</v>
      </c>
      <c r="J6" s="50" t="s">
        <v>135</v>
      </c>
      <c r="K6" s="50" t="s">
        <v>135</v>
      </c>
      <c r="L6" s="10"/>
      <c r="M6" s="10"/>
    </row>
    <row r="7" spans="1:13" ht="15.75" customHeight="1">
      <c r="A7" s="85"/>
      <c r="B7" s="85"/>
      <c r="C7" s="80"/>
      <c r="D7" s="80"/>
      <c r="E7" s="80"/>
      <c r="F7" s="80"/>
      <c r="G7" s="80"/>
      <c r="H7" s="80"/>
      <c r="I7" s="88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168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103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3</v>
      </c>
      <c r="B4" s="29"/>
      <c r="C4" s="29" t="s">
        <v>122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99" t="s">
        <v>69</v>
      </c>
      <c r="B5" s="96" t="s">
        <v>171</v>
      </c>
      <c r="C5" s="100" t="s">
        <v>69</v>
      </c>
      <c r="D5" s="32" t="s">
        <v>171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99"/>
      <c r="B6" s="101"/>
      <c r="C6" s="100"/>
      <c r="D6" s="63" t="s">
        <v>110</v>
      </c>
      <c r="E6" s="66" t="s">
        <v>127</v>
      </c>
      <c r="F6" s="78" t="s">
        <v>125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8</v>
      </c>
      <c r="B7" s="23">
        <v>11063.93</v>
      </c>
      <c r="C7" s="79" t="s">
        <v>29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123</v>
      </c>
      <c r="B8" s="25">
        <v>0</v>
      </c>
      <c r="C8" s="79" t="s">
        <v>77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18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85</v>
      </c>
      <c r="D10" s="80">
        <f t="shared" si="0"/>
        <v>8115.64</v>
      </c>
      <c r="E10" s="80">
        <v>8115.64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150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59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118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142</v>
      </c>
      <c r="D14" s="80">
        <f t="shared" si="0"/>
        <v>2123.81</v>
      </c>
      <c r="E14" s="80">
        <v>2123.81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186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25</v>
      </c>
      <c r="D16" s="80">
        <f t="shared" si="0"/>
        <v>229.11</v>
      </c>
      <c r="E16" s="80">
        <v>229.11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92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87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20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175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19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39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141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47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120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165</v>
      </c>
      <c r="D26" s="80">
        <f t="shared" si="0"/>
        <v>595.37</v>
      </c>
      <c r="E26" s="80">
        <v>595.37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46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32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179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4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178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63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176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55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38</v>
      </c>
      <c r="B36" s="82">
        <f>SUM(B7:B8)</f>
        <v>11063.93</v>
      </c>
      <c r="C36" s="47" t="s">
        <v>34</v>
      </c>
      <c r="D36" s="72">
        <f>SUM(D7:D34)</f>
        <v>11063.930000000002</v>
      </c>
      <c r="E36" s="72">
        <f>SUM(E7:E34)</f>
        <v>11063.930000000002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158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103</v>
      </c>
    </row>
    <row r="4" spans="1:7" ht="23.25" customHeight="1">
      <c r="A4" s="59" t="s">
        <v>69</v>
      </c>
      <c r="B4" s="60"/>
      <c r="C4" s="102" t="s">
        <v>38</v>
      </c>
      <c r="D4" s="104" t="s">
        <v>127</v>
      </c>
      <c r="E4" s="104" t="s">
        <v>102</v>
      </c>
      <c r="F4" s="104" t="s">
        <v>188</v>
      </c>
      <c r="G4" s="103" t="s">
        <v>126</v>
      </c>
    </row>
    <row r="5" spans="1:7" ht="19.5" customHeight="1">
      <c r="A5" s="51" t="s">
        <v>189</v>
      </c>
      <c r="B5" s="64" t="s">
        <v>57</v>
      </c>
      <c r="C5" s="102"/>
      <c r="D5" s="104"/>
      <c r="E5" s="104"/>
      <c r="F5" s="104"/>
      <c r="G5" s="103"/>
    </row>
    <row r="6" spans="1:9" ht="19.5" customHeight="1">
      <c r="A6" s="65" t="s">
        <v>135</v>
      </c>
      <c r="B6" s="50" t="s">
        <v>135</v>
      </c>
      <c r="C6" s="50" t="s">
        <v>135</v>
      </c>
      <c r="D6" s="50" t="s">
        <v>135</v>
      </c>
      <c r="E6" s="50" t="s">
        <v>135</v>
      </c>
      <c r="F6" s="50" t="s">
        <v>135</v>
      </c>
      <c r="G6" s="50" t="s">
        <v>135</v>
      </c>
      <c r="H6" s="10"/>
      <c r="I6" s="10"/>
    </row>
    <row r="7" spans="1:9" ht="15.75" customHeight="1">
      <c r="A7" s="85"/>
      <c r="B7" s="92" t="s">
        <v>40</v>
      </c>
      <c r="C7" s="95">
        <v>11063.93</v>
      </c>
      <c r="D7" s="93">
        <v>11063.93</v>
      </c>
      <c r="E7" s="93">
        <v>0</v>
      </c>
      <c r="F7" s="93">
        <v>0</v>
      </c>
      <c r="G7" s="94">
        <v>0</v>
      </c>
      <c r="H7" s="11"/>
      <c r="I7" s="11"/>
    </row>
    <row r="8" spans="1:7" ht="15.75" customHeight="1">
      <c r="A8" s="85" t="s">
        <v>43</v>
      </c>
      <c r="B8" s="92" t="s">
        <v>85</v>
      </c>
      <c r="C8" s="95">
        <v>8115.64</v>
      </c>
      <c r="D8" s="93">
        <v>8115.64</v>
      </c>
      <c r="E8" s="93">
        <v>0</v>
      </c>
      <c r="F8" s="93">
        <v>0</v>
      </c>
      <c r="G8" s="94">
        <v>0</v>
      </c>
    </row>
    <row r="9" spans="1:7" ht="15.75" customHeight="1">
      <c r="A9" s="85" t="s">
        <v>130</v>
      </c>
      <c r="B9" s="92" t="s">
        <v>115</v>
      </c>
      <c r="C9" s="95">
        <v>8115.64</v>
      </c>
      <c r="D9" s="93">
        <v>8115.64</v>
      </c>
      <c r="E9" s="93">
        <v>0</v>
      </c>
      <c r="F9" s="93">
        <v>0</v>
      </c>
      <c r="G9" s="94">
        <v>0</v>
      </c>
    </row>
    <row r="10" spans="1:7" ht="15.75" customHeight="1">
      <c r="A10" s="85" t="s">
        <v>104</v>
      </c>
      <c r="B10" s="92" t="s">
        <v>97</v>
      </c>
      <c r="C10" s="95">
        <v>3300.33</v>
      </c>
      <c r="D10" s="93">
        <v>3300.33</v>
      </c>
      <c r="E10" s="93">
        <v>0</v>
      </c>
      <c r="F10" s="93">
        <v>0</v>
      </c>
      <c r="G10" s="94">
        <v>0</v>
      </c>
    </row>
    <row r="11" spans="1:7" ht="15.75" customHeight="1">
      <c r="A11" s="85" t="s">
        <v>154</v>
      </c>
      <c r="B11" s="92" t="s">
        <v>6</v>
      </c>
      <c r="C11" s="95">
        <v>771.28</v>
      </c>
      <c r="D11" s="93">
        <v>771.28</v>
      </c>
      <c r="E11" s="93">
        <v>0</v>
      </c>
      <c r="F11" s="93">
        <v>0</v>
      </c>
      <c r="G11" s="94">
        <v>0</v>
      </c>
    </row>
    <row r="12" spans="1:7" ht="15.75" customHeight="1">
      <c r="A12" s="85" t="s">
        <v>51</v>
      </c>
      <c r="B12" s="92" t="s">
        <v>76</v>
      </c>
      <c r="C12" s="95">
        <v>81.4</v>
      </c>
      <c r="D12" s="93">
        <v>81.4</v>
      </c>
      <c r="E12" s="93">
        <v>0</v>
      </c>
      <c r="F12" s="93">
        <v>0</v>
      </c>
      <c r="G12" s="94">
        <v>0</v>
      </c>
    </row>
    <row r="13" spans="1:7" ht="15.75" customHeight="1">
      <c r="A13" s="85" t="s">
        <v>108</v>
      </c>
      <c r="B13" s="92" t="s">
        <v>185</v>
      </c>
      <c r="C13" s="95">
        <v>34</v>
      </c>
      <c r="D13" s="93">
        <v>34</v>
      </c>
      <c r="E13" s="93">
        <v>0</v>
      </c>
      <c r="F13" s="93">
        <v>0</v>
      </c>
      <c r="G13" s="94">
        <v>0</v>
      </c>
    </row>
    <row r="14" spans="1:7" ht="15.75" customHeight="1">
      <c r="A14" s="85" t="s">
        <v>157</v>
      </c>
      <c r="B14" s="92" t="s">
        <v>75</v>
      </c>
      <c r="C14" s="95">
        <v>141</v>
      </c>
      <c r="D14" s="93">
        <v>141</v>
      </c>
      <c r="E14" s="93">
        <v>0</v>
      </c>
      <c r="F14" s="93">
        <v>0</v>
      </c>
      <c r="G14" s="94">
        <v>0</v>
      </c>
    </row>
    <row r="15" spans="1:7" ht="15.75" customHeight="1">
      <c r="A15" s="85" t="s">
        <v>170</v>
      </c>
      <c r="B15" s="92" t="s">
        <v>86</v>
      </c>
      <c r="C15" s="95">
        <v>30</v>
      </c>
      <c r="D15" s="93">
        <v>30</v>
      </c>
      <c r="E15" s="93">
        <v>0</v>
      </c>
      <c r="F15" s="93">
        <v>0</v>
      </c>
      <c r="G15" s="94">
        <v>0</v>
      </c>
    </row>
    <row r="16" spans="1:7" ht="15.75" customHeight="1">
      <c r="A16" s="85" t="s">
        <v>12</v>
      </c>
      <c r="B16" s="92" t="s">
        <v>184</v>
      </c>
      <c r="C16" s="95">
        <v>43</v>
      </c>
      <c r="D16" s="93">
        <v>43</v>
      </c>
      <c r="E16" s="93">
        <v>0</v>
      </c>
      <c r="F16" s="93">
        <v>0</v>
      </c>
      <c r="G16" s="94">
        <v>0</v>
      </c>
    </row>
    <row r="17" spans="1:7" ht="15.75" customHeight="1">
      <c r="A17" s="85" t="s">
        <v>167</v>
      </c>
      <c r="B17" s="92" t="s">
        <v>98</v>
      </c>
      <c r="C17" s="95">
        <v>10</v>
      </c>
      <c r="D17" s="93">
        <v>10</v>
      </c>
      <c r="E17" s="93">
        <v>0</v>
      </c>
      <c r="F17" s="93">
        <v>0</v>
      </c>
      <c r="G17" s="94">
        <v>0</v>
      </c>
    </row>
    <row r="18" spans="1:7" ht="15.75" customHeight="1">
      <c r="A18" s="85" t="s">
        <v>121</v>
      </c>
      <c r="B18" s="92" t="s">
        <v>91</v>
      </c>
      <c r="C18" s="95">
        <v>82</v>
      </c>
      <c r="D18" s="93">
        <v>82</v>
      </c>
      <c r="E18" s="93">
        <v>0</v>
      </c>
      <c r="F18" s="93">
        <v>0</v>
      </c>
      <c r="G18" s="94">
        <v>0</v>
      </c>
    </row>
    <row r="19" spans="1:7" ht="15.75" customHeight="1">
      <c r="A19" s="85" t="s">
        <v>11</v>
      </c>
      <c r="B19" s="92" t="s">
        <v>113</v>
      </c>
      <c r="C19" s="95">
        <v>30</v>
      </c>
      <c r="D19" s="93">
        <v>30</v>
      </c>
      <c r="E19" s="93">
        <v>0</v>
      </c>
      <c r="F19" s="93">
        <v>0</v>
      </c>
      <c r="G19" s="94">
        <v>0</v>
      </c>
    </row>
    <row r="20" spans="1:7" ht="15.75" customHeight="1">
      <c r="A20" s="85" t="s">
        <v>65</v>
      </c>
      <c r="B20" s="92" t="s">
        <v>101</v>
      </c>
      <c r="C20" s="95">
        <v>924.55</v>
      </c>
      <c r="D20" s="93">
        <v>924.55</v>
      </c>
      <c r="E20" s="93">
        <v>0</v>
      </c>
      <c r="F20" s="93">
        <v>0</v>
      </c>
      <c r="G20" s="94">
        <v>0</v>
      </c>
    </row>
    <row r="21" spans="1:7" ht="15.75" customHeight="1">
      <c r="A21" s="85" t="s">
        <v>64</v>
      </c>
      <c r="B21" s="92" t="s">
        <v>151</v>
      </c>
      <c r="C21" s="95">
        <v>2668.08</v>
      </c>
      <c r="D21" s="93">
        <v>2668.08</v>
      </c>
      <c r="E21" s="93">
        <v>0</v>
      </c>
      <c r="F21" s="93">
        <v>0</v>
      </c>
      <c r="G21" s="94">
        <v>0</v>
      </c>
    </row>
    <row r="22" spans="1:7" ht="15.75" customHeight="1">
      <c r="A22" s="85" t="s">
        <v>42</v>
      </c>
      <c r="B22" s="92" t="s">
        <v>142</v>
      </c>
      <c r="C22" s="95">
        <v>2123.81</v>
      </c>
      <c r="D22" s="93">
        <v>2123.81</v>
      </c>
      <c r="E22" s="93">
        <v>0</v>
      </c>
      <c r="F22" s="93">
        <v>0</v>
      </c>
      <c r="G22" s="94">
        <v>0</v>
      </c>
    </row>
    <row r="23" spans="1:7" ht="15.75" customHeight="1">
      <c r="A23" s="85" t="s">
        <v>161</v>
      </c>
      <c r="B23" s="92" t="s">
        <v>117</v>
      </c>
      <c r="C23" s="95">
        <v>2123.81</v>
      </c>
      <c r="D23" s="93">
        <v>2123.81</v>
      </c>
      <c r="E23" s="93">
        <v>0</v>
      </c>
      <c r="F23" s="93">
        <v>0</v>
      </c>
      <c r="G23" s="94">
        <v>0</v>
      </c>
    </row>
    <row r="24" spans="1:7" ht="15.75" customHeight="1">
      <c r="A24" s="85" t="s">
        <v>82</v>
      </c>
      <c r="B24" s="92" t="s">
        <v>58</v>
      </c>
      <c r="C24" s="95">
        <v>1185.81</v>
      </c>
      <c r="D24" s="93">
        <v>1185.81</v>
      </c>
      <c r="E24" s="93">
        <v>0</v>
      </c>
      <c r="F24" s="93">
        <v>0</v>
      </c>
      <c r="G24" s="94">
        <v>0</v>
      </c>
    </row>
    <row r="25" spans="1:7" ht="15.75" customHeight="1">
      <c r="A25" s="85" t="s">
        <v>24</v>
      </c>
      <c r="B25" s="92" t="s">
        <v>100</v>
      </c>
      <c r="C25" s="95">
        <v>4.2</v>
      </c>
      <c r="D25" s="93">
        <v>4.2</v>
      </c>
      <c r="E25" s="93">
        <v>0</v>
      </c>
      <c r="F25" s="93">
        <v>0</v>
      </c>
      <c r="G25" s="94">
        <v>0</v>
      </c>
    </row>
    <row r="26" spans="1:7" ht="18.75" customHeight="1">
      <c r="A26" s="85" t="s">
        <v>83</v>
      </c>
      <c r="B26" s="92" t="s">
        <v>41</v>
      </c>
      <c r="C26" s="95">
        <v>667</v>
      </c>
      <c r="D26" s="93">
        <v>667</v>
      </c>
      <c r="E26" s="93">
        <v>0</v>
      </c>
      <c r="F26" s="93">
        <v>0</v>
      </c>
      <c r="G26" s="94">
        <v>0</v>
      </c>
    </row>
    <row r="27" spans="1:7" ht="15.75" customHeight="1">
      <c r="A27" s="85" t="s">
        <v>26</v>
      </c>
      <c r="B27" s="92" t="s">
        <v>67</v>
      </c>
      <c r="C27" s="95">
        <v>266.8</v>
      </c>
      <c r="D27" s="93">
        <v>266.8</v>
      </c>
      <c r="E27" s="93">
        <v>0</v>
      </c>
      <c r="F27" s="93">
        <v>0</v>
      </c>
      <c r="G27" s="94">
        <v>0</v>
      </c>
    </row>
    <row r="28" spans="1:7" ht="15.75" customHeight="1">
      <c r="A28" s="85" t="s">
        <v>89</v>
      </c>
      <c r="B28" s="92" t="s">
        <v>25</v>
      </c>
      <c r="C28" s="95">
        <v>229.11</v>
      </c>
      <c r="D28" s="93">
        <v>229.11</v>
      </c>
      <c r="E28" s="93">
        <v>0</v>
      </c>
      <c r="F28" s="93">
        <v>0</v>
      </c>
      <c r="G28" s="94">
        <v>0</v>
      </c>
    </row>
    <row r="29" spans="1:7" ht="15.75" customHeight="1">
      <c r="A29" s="85" t="s">
        <v>44</v>
      </c>
      <c r="B29" s="92" t="s">
        <v>90</v>
      </c>
      <c r="C29" s="95">
        <v>227.57</v>
      </c>
      <c r="D29" s="93">
        <v>227.57</v>
      </c>
      <c r="E29" s="93">
        <v>0</v>
      </c>
      <c r="F29" s="93">
        <v>0</v>
      </c>
      <c r="G29" s="94">
        <v>0</v>
      </c>
    </row>
    <row r="30" spans="1:7" ht="15.75" customHeight="1">
      <c r="A30" s="85" t="s">
        <v>0</v>
      </c>
      <c r="B30" s="92" t="s">
        <v>30</v>
      </c>
      <c r="C30" s="95">
        <v>155.48</v>
      </c>
      <c r="D30" s="93">
        <v>155.48</v>
      </c>
      <c r="E30" s="93">
        <v>0</v>
      </c>
      <c r="F30" s="93">
        <v>0</v>
      </c>
      <c r="G30" s="94">
        <v>0</v>
      </c>
    </row>
    <row r="31" spans="1:7" ht="15.75" customHeight="1">
      <c r="A31" s="85" t="s">
        <v>49</v>
      </c>
      <c r="B31" s="92" t="s">
        <v>16</v>
      </c>
      <c r="C31" s="95">
        <v>50.08</v>
      </c>
      <c r="D31" s="93">
        <v>50.08</v>
      </c>
      <c r="E31" s="93">
        <v>0</v>
      </c>
      <c r="F31" s="93">
        <v>0</v>
      </c>
      <c r="G31" s="94">
        <v>0</v>
      </c>
    </row>
    <row r="32" spans="1:7" ht="15.75" customHeight="1">
      <c r="A32" s="85" t="s">
        <v>164</v>
      </c>
      <c r="B32" s="92" t="s">
        <v>163</v>
      </c>
      <c r="C32" s="95">
        <v>22.01</v>
      </c>
      <c r="D32" s="93">
        <v>22.01</v>
      </c>
      <c r="E32" s="93">
        <v>0</v>
      </c>
      <c r="F32" s="93">
        <v>0</v>
      </c>
      <c r="G32" s="94">
        <v>0</v>
      </c>
    </row>
    <row r="33" spans="1:7" ht="15.75" customHeight="1">
      <c r="A33" s="85" t="s">
        <v>148</v>
      </c>
      <c r="B33" s="92" t="s">
        <v>73</v>
      </c>
      <c r="C33" s="95">
        <v>1.54</v>
      </c>
      <c r="D33" s="93">
        <v>1.54</v>
      </c>
      <c r="E33" s="93">
        <v>0</v>
      </c>
      <c r="F33" s="93">
        <v>0</v>
      </c>
      <c r="G33" s="94">
        <v>0</v>
      </c>
    </row>
    <row r="34" spans="1:7" ht="15.75" customHeight="1">
      <c r="A34" s="85" t="s">
        <v>140</v>
      </c>
      <c r="B34" s="92" t="s">
        <v>145</v>
      </c>
      <c r="C34" s="95">
        <v>1.54</v>
      </c>
      <c r="D34" s="93">
        <v>1.54</v>
      </c>
      <c r="E34" s="93">
        <v>0</v>
      </c>
      <c r="F34" s="93">
        <v>0</v>
      </c>
      <c r="G34" s="94">
        <v>0</v>
      </c>
    </row>
    <row r="35" spans="1:7" ht="15.75" customHeight="1">
      <c r="A35" s="85" t="s">
        <v>71</v>
      </c>
      <c r="B35" s="92" t="s">
        <v>165</v>
      </c>
      <c r="C35" s="95">
        <v>595.37</v>
      </c>
      <c r="D35" s="93">
        <v>595.37</v>
      </c>
      <c r="E35" s="93">
        <v>0</v>
      </c>
      <c r="F35" s="93">
        <v>0</v>
      </c>
      <c r="G35" s="94">
        <v>0</v>
      </c>
    </row>
    <row r="36" spans="1:7" ht="15.75" customHeight="1">
      <c r="A36" s="85" t="s">
        <v>99</v>
      </c>
      <c r="B36" s="92" t="s">
        <v>28</v>
      </c>
      <c r="C36" s="95">
        <v>595.37</v>
      </c>
      <c r="D36" s="93">
        <v>595.37</v>
      </c>
      <c r="E36" s="93">
        <v>0</v>
      </c>
      <c r="F36" s="93">
        <v>0</v>
      </c>
      <c r="G36" s="94">
        <v>0</v>
      </c>
    </row>
    <row r="37" spans="1:7" ht="15.75" customHeight="1">
      <c r="A37" s="85" t="s">
        <v>147</v>
      </c>
      <c r="B37" s="92" t="s">
        <v>191</v>
      </c>
      <c r="C37" s="95">
        <v>379.5</v>
      </c>
      <c r="D37" s="93">
        <v>379.5</v>
      </c>
      <c r="E37" s="93">
        <v>0</v>
      </c>
      <c r="F37" s="93">
        <v>0</v>
      </c>
      <c r="G37" s="94">
        <v>0</v>
      </c>
    </row>
    <row r="38" spans="1:7" ht="15.75" customHeight="1">
      <c r="A38" s="85" t="s">
        <v>181</v>
      </c>
      <c r="B38" s="92" t="s">
        <v>45</v>
      </c>
      <c r="C38" s="95">
        <v>215.87</v>
      </c>
      <c r="D38" s="93">
        <v>215.87</v>
      </c>
      <c r="E38" s="93">
        <v>0</v>
      </c>
      <c r="F38" s="93">
        <v>0</v>
      </c>
      <c r="G38" s="9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tabSelected="1" zoomScalePageLayoutView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172</v>
      </c>
      <c r="B2" s="8"/>
      <c r="C2" s="8"/>
      <c r="D2" s="8"/>
      <c r="E2" s="8"/>
    </row>
    <row r="3" spans="3:5" ht="10.5" customHeight="1">
      <c r="C3" s="3"/>
      <c r="D3" s="3"/>
      <c r="E3" s="13" t="s">
        <v>103</v>
      </c>
    </row>
    <row r="4" spans="1:5" ht="23.25" customHeight="1">
      <c r="A4" s="59" t="s">
        <v>69</v>
      </c>
      <c r="B4" s="60"/>
      <c r="C4" s="102" t="s">
        <v>34</v>
      </c>
      <c r="D4" s="104" t="s">
        <v>14</v>
      </c>
      <c r="E4" s="105" t="s">
        <v>119</v>
      </c>
    </row>
    <row r="5" spans="1:5" ht="19.5" customHeight="1">
      <c r="A5" s="51" t="s">
        <v>189</v>
      </c>
      <c r="B5" s="64" t="s">
        <v>57</v>
      </c>
      <c r="C5" s="102"/>
      <c r="D5" s="104"/>
      <c r="E5" s="105"/>
    </row>
    <row r="6" spans="1:7" ht="19.5" customHeight="1">
      <c r="A6" s="65" t="s">
        <v>135</v>
      </c>
      <c r="B6" s="50" t="s">
        <v>135</v>
      </c>
      <c r="C6" s="50" t="s">
        <v>135</v>
      </c>
      <c r="D6" s="50"/>
      <c r="E6" s="50" t="s">
        <v>135</v>
      </c>
      <c r="F6" s="10"/>
      <c r="G6" s="10"/>
    </row>
    <row r="7" spans="1:7" ht="15.75" customHeight="1">
      <c r="A7" s="85"/>
      <c r="B7" s="92" t="s">
        <v>40</v>
      </c>
      <c r="C7" s="84">
        <v>11063.93</v>
      </c>
      <c r="D7" s="95">
        <v>7173.17</v>
      </c>
      <c r="E7" s="94">
        <v>3890.76</v>
      </c>
      <c r="F7" s="11"/>
      <c r="G7" s="11"/>
    </row>
    <row r="8" spans="1:5" ht="15.75" customHeight="1">
      <c r="A8" s="85" t="s">
        <v>43</v>
      </c>
      <c r="B8" s="92" t="s">
        <v>85</v>
      </c>
      <c r="C8" s="84">
        <v>8115.64</v>
      </c>
      <c r="D8" s="95">
        <v>4224.88</v>
      </c>
      <c r="E8" s="94">
        <v>3890.76</v>
      </c>
    </row>
    <row r="9" spans="1:5" ht="15.75" customHeight="1">
      <c r="A9" s="85" t="s">
        <v>130</v>
      </c>
      <c r="B9" s="92" t="s">
        <v>115</v>
      </c>
      <c r="C9" s="84">
        <v>8115.64</v>
      </c>
      <c r="D9" s="95">
        <v>4224.88</v>
      </c>
      <c r="E9" s="94">
        <v>3890.76</v>
      </c>
    </row>
    <row r="10" spans="1:5" ht="15.75" customHeight="1">
      <c r="A10" s="85" t="s">
        <v>104</v>
      </c>
      <c r="B10" s="92" t="s">
        <v>97</v>
      </c>
      <c r="C10" s="84">
        <v>3300.33</v>
      </c>
      <c r="D10" s="95">
        <v>3300.33</v>
      </c>
      <c r="E10" s="94">
        <v>0</v>
      </c>
    </row>
    <row r="11" spans="1:5" ht="15.75" customHeight="1">
      <c r="A11" s="85" t="s">
        <v>154</v>
      </c>
      <c r="B11" s="92" t="s">
        <v>6</v>
      </c>
      <c r="C11" s="84">
        <v>771.28</v>
      </c>
      <c r="D11" s="95">
        <v>0</v>
      </c>
      <c r="E11" s="94">
        <v>771.28</v>
      </c>
    </row>
    <row r="12" spans="1:5" ht="15.75" customHeight="1">
      <c r="A12" s="85" t="s">
        <v>51</v>
      </c>
      <c r="B12" s="92" t="s">
        <v>76</v>
      </c>
      <c r="C12" s="84">
        <v>81.4</v>
      </c>
      <c r="D12" s="95">
        <v>0</v>
      </c>
      <c r="E12" s="94">
        <v>81.4</v>
      </c>
    </row>
    <row r="13" spans="1:5" ht="15.75" customHeight="1">
      <c r="A13" s="85" t="s">
        <v>108</v>
      </c>
      <c r="B13" s="92" t="s">
        <v>185</v>
      </c>
      <c r="C13" s="84">
        <v>34</v>
      </c>
      <c r="D13" s="95">
        <v>0</v>
      </c>
      <c r="E13" s="94">
        <v>34</v>
      </c>
    </row>
    <row r="14" spans="1:5" ht="15.75" customHeight="1">
      <c r="A14" s="85" t="s">
        <v>157</v>
      </c>
      <c r="B14" s="92" t="s">
        <v>75</v>
      </c>
      <c r="C14" s="84">
        <v>141</v>
      </c>
      <c r="D14" s="95">
        <v>0</v>
      </c>
      <c r="E14" s="94">
        <v>141</v>
      </c>
    </row>
    <row r="15" spans="1:5" ht="15.75" customHeight="1">
      <c r="A15" s="85" t="s">
        <v>170</v>
      </c>
      <c r="B15" s="92" t="s">
        <v>86</v>
      </c>
      <c r="C15" s="84">
        <v>30</v>
      </c>
      <c r="D15" s="95">
        <v>0</v>
      </c>
      <c r="E15" s="94">
        <v>30</v>
      </c>
    </row>
    <row r="16" spans="1:5" ht="15.75" customHeight="1">
      <c r="A16" s="85" t="s">
        <v>12</v>
      </c>
      <c r="B16" s="92" t="s">
        <v>184</v>
      </c>
      <c r="C16" s="84">
        <v>43</v>
      </c>
      <c r="D16" s="95">
        <v>0</v>
      </c>
      <c r="E16" s="94">
        <v>43</v>
      </c>
    </row>
    <row r="17" spans="1:5" ht="15.75" customHeight="1">
      <c r="A17" s="85" t="s">
        <v>167</v>
      </c>
      <c r="B17" s="92" t="s">
        <v>98</v>
      </c>
      <c r="C17" s="84">
        <v>10</v>
      </c>
      <c r="D17" s="95">
        <v>0</v>
      </c>
      <c r="E17" s="94">
        <v>10</v>
      </c>
    </row>
    <row r="18" spans="1:5" ht="15.75" customHeight="1">
      <c r="A18" s="85" t="s">
        <v>121</v>
      </c>
      <c r="B18" s="92" t="s">
        <v>91</v>
      </c>
      <c r="C18" s="84">
        <v>82</v>
      </c>
      <c r="D18" s="95">
        <v>0</v>
      </c>
      <c r="E18" s="94">
        <v>82</v>
      </c>
    </row>
    <row r="19" spans="1:5" ht="15.75" customHeight="1">
      <c r="A19" s="85" t="s">
        <v>11</v>
      </c>
      <c r="B19" s="92" t="s">
        <v>113</v>
      </c>
      <c r="C19" s="84">
        <v>30</v>
      </c>
      <c r="D19" s="95">
        <v>0</v>
      </c>
      <c r="E19" s="94">
        <v>30</v>
      </c>
    </row>
    <row r="20" spans="1:5" ht="15.75" customHeight="1">
      <c r="A20" s="85" t="s">
        <v>65</v>
      </c>
      <c r="B20" s="92" t="s">
        <v>101</v>
      </c>
      <c r="C20" s="84">
        <v>924.55</v>
      </c>
      <c r="D20" s="95">
        <v>924.55</v>
      </c>
      <c r="E20" s="94">
        <v>0</v>
      </c>
    </row>
    <row r="21" spans="1:5" ht="15.75" customHeight="1">
      <c r="A21" s="85" t="s">
        <v>64</v>
      </c>
      <c r="B21" s="92" t="s">
        <v>151</v>
      </c>
      <c r="C21" s="84">
        <v>2668.08</v>
      </c>
      <c r="D21" s="95">
        <v>0</v>
      </c>
      <c r="E21" s="94">
        <v>2668.08</v>
      </c>
    </row>
    <row r="22" spans="1:5" ht="15.75" customHeight="1">
      <c r="A22" s="85" t="s">
        <v>42</v>
      </c>
      <c r="B22" s="92" t="s">
        <v>142</v>
      </c>
      <c r="C22" s="84">
        <v>2123.81</v>
      </c>
      <c r="D22" s="95">
        <v>2123.81</v>
      </c>
      <c r="E22" s="94">
        <v>0</v>
      </c>
    </row>
    <row r="23" spans="1:5" ht="15.75" customHeight="1">
      <c r="A23" s="85" t="s">
        <v>161</v>
      </c>
      <c r="B23" s="92" t="s">
        <v>117</v>
      </c>
      <c r="C23" s="84">
        <v>2123.81</v>
      </c>
      <c r="D23" s="95">
        <v>2123.81</v>
      </c>
      <c r="E23" s="94">
        <v>0</v>
      </c>
    </row>
    <row r="24" spans="1:5" ht="15.75" customHeight="1">
      <c r="A24" s="85" t="s">
        <v>82</v>
      </c>
      <c r="B24" s="92" t="s">
        <v>58</v>
      </c>
      <c r="C24" s="84">
        <v>1185.81</v>
      </c>
      <c r="D24" s="95">
        <v>1185.81</v>
      </c>
      <c r="E24" s="94">
        <v>0</v>
      </c>
    </row>
    <row r="25" spans="1:5" ht="15.75" customHeight="1">
      <c r="A25" s="85" t="s">
        <v>24</v>
      </c>
      <c r="B25" s="92" t="s">
        <v>100</v>
      </c>
      <c r="C25" s="84">
        <v>4.2</v>
      </c>
      <c r="D25" s="95">
        <v>4.2</v>
      </c>
      <c r="E25" s="94">
        <v>0</v>
      </c>
    </row>
    <row r="26" spans="1:5" ht="18.75" customHeight="1">
      <c r="A26" s="85" t="s">
        <v>83</v>
      </c>
      <c r="B26" s="92" t="s">
        <v>41</v>
      </c>
      <c r="C26" s="84">
        <v>667</v>
      </c>
      <c r="D26" s="95">
        <v>667</v>
      </c>
      <c r="E26" s="94">
        <v>0</v>
      </c>
    </row>
    <row r="27" spans="1:5" ht="15.75" customHeight="1">
      <c r="A27" s="85" t="s">
        <v>26</v>
      </c>
      <c r="B27" s="92" t="s">
        <v>67</v>
      </c>
      <c r="C27" s="84">
        <v>266.8</v>
      </c>
      <c r="D27" s="95">
        <v>266.8</v>
      </c>
      <c r="E27" s="94">
        <v>0</v>
      </c>
    </row>
    <row r="28" spans="1:5" ht="15.75" customHeight="1">
      <c r="A28" s="85" t="s">
        <v>89</v>
      </c>
      <c r="B28" s="92" t="s">
        <v>25</v>
      </c>
      <c r="C28" s="84">
        <v>229.11</v>
      </c>
      <c r="D28" s="95">
        <v>229.11</v>
      </c>
      <c r="E28" s="94">
        <v>0</v>
      </c>
    </row>
    <row r="29" spans="1:5" ht="15.75" customHeight="1">
      <c r="A29" s="85" t="s">
        <v>44</v>
      </c>
      <c r="B29" s="92" t="s">
        <v>90</v>
      </c>
      <c r="C29" s="84">
        <v>227.57</v>
      </c>
      <c r="D29" s="95">
        <v>227.57</v>
      </c>
      <c r="E29" s="94">
        <v>0</v>
      </c>
    </row>
    <row r="30" spans="1:5" ht="15.75" customHeight="1">
      <c r="A30" s="85" t="s">
        <v>0</v>
      </c>
      <c r="B30" s="92" t="s">
        <v>30</v>
      </c>
      <c r="C30" s="84">
        <v>155.48</v>
      </c>
      <c r="D30" s="95">
        <v>155.48</v>
      </c>
      <c r="E30" s="94">
        <v>0</v>
      </c>
    </row>
    <row r="31" spans="1:5" ht="15.75" customHeight="1">
      <c r="A31" s="85" t="s">
        <v>49</v>
      </c>
      <c r="B31" s="92" t="s">
        <v>16</v>
      </c>
      <c r="C31" s="84">
        <v>50.08</v>
      </c>
      <c r="D31" s="95">
        <v>50.08</v>
      </c>
      <c r="E31" s="94">
        <v>0</v>
      </c>
    </row>
    <row r="32" spans="1:5" ht="15.75" customHeight="1">
      <c r="A32" s="85" t="s">
        <v>164</v>
      </c>
      <c r="B32" s="92" t="s">
        <v>163</v>
      </c>
      <c r="C32" s="84">
        <v>22.01</v>
      </c>
      <c r="D32" s="95">
        <v>22.01</v>
      </c>
      <c r="E32" s="94">
        <v>0</v>
      </c>
    </row>
    <row r="33" spans="1:5" ht="15.75" customHeight="1">
      <c r="A33" s="85" t="s">
        <v>148</v>
      </c>
      <c r="B33" s="92" t="s">
        <v>73</v>
      </c>
      <c r="C33" s="84">
        <v>1.54</v>
      </c>
      <c r="D33" s="95">
        <v>1.54</v>
      </c>
      <c r="E33" s="94">
        <v>0</v>
      </c>
    </row>
    <row r="34" spans="1:5" ht="15.75" customHeight="1">
      <c r="A34" s="85" t="s">
        <v>140</v>
      </c>
      <c r="B34" s="92" t="s">
        <v>145</v>
      </c>
      <c r="C34" s="84">
        <v>1.54</v>
      </c>
      <c r="D34" s="95">
        <v>1.54</v>
      </c>
      <c r="E34" s="94">
        <v>0</v>
      </c>
    </row>
    <row r="35" spans="1:5" ht="15.75" customHeight="1">
      <c r="A35" s="85" t="s">
        <v>71</v>
      </c>
      <c r="B35" s="92" t="s">
        <v>165</v>
      </c>
      <c r="C35" s="84">
        <v>595.37</v>
      </c>
      <c r="D35" s="95">
        <v>595.37</v>
      </c>
      <c r="E35" s="94">
        <v>0</v>
      </c>
    </row>
    <row r="36" spans="1:5" ht="15.75" customHeight="1">
      <c r="A36" s="85" t="s">
        <v>99</v>
      </c>
      <c r="B36" s="92" t="s">
        <v>28</v>
      </c>
      <c r="C36" s="84">
        <v>595.37</v>
      </c>
      <c r="D36" s="95">
        <v>595.37</v>
      </c>
      <c r="E36" s="94">
        <v>0</v>
      </c>
    </row>
    <row r="37" spans="1:5" ht="15.75" customHeight="1">
      <c r="A37" s="85" t="s">
        <v>147</v>
      </c>
      <c r="B37" s="92" t="s">
        <v>191</v>
      </c>
      <c r="C37" s="84">
        <v>379.5</v>
      </c>
      <c r="D37" s="95">
        <v>379.5</v>
      </c>
      <c r="E37" s="94">
        <v>0</v>
      </c>
    </row>
    <row r="38" spans="1:5" ht="15.75" customHeight="1">
      <c r="A38" s="85" t="s">
        <v>181</v>
      </c>
      <c r="B38" s="92" t="s">
        <v>45</v>
      </c>
      <c r="C38" s="84">
        <v>215.87</v>
      </c>
      <c r="D38" s="95">
        <v>215.87</v>
      </c>
      <c r="E38" s="9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</dc:creator>
  <cp:keywords/>
  <dc:description/>
  <cp:lastModifiedBy>晋中市人民警察训练管理局</cp:lastModifiedBy>
  <dcterms:created xsi:type="dcterms:W3CDTF">2018-08-23T08:32:20Z</dcterms:created>
  <dcterms:modified xsi:type="dcterms:W3CDTF">2018-08-23T08:32:20Z</dcterms:modified>
  <cp:category/>
  <cp:version/>
  <cp:contentType/>
  <cp:contentStatus/>
</cp:coreProperties>
</file>