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2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1">#N/A</definedName>
    <definedName name="_xlnm.Print_Area" localSheetId="2">#N/A</definedName>
    <definedName name="_xlnm.Print_Area" localSheetId="0">#N/A</definedName>
    <definedName name="_xlnm.Print_Area" localSheetId="4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<sst xmlns="http://schemas.openxmlformats.org/spreadsheetml/2006/main" count="299" uniqueCount="165">
  <si>
    <t>2016年晋中市市直部门预算汇总表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</si>
  <si>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</si>
  <si>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</si>
  <si>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</si>
  <si>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</si>
  <si>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</si>
  <si>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</si>
  <si>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</si>
  <si>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</si>
  <si>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</si>
  <si>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</si>
  <si>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</si>
  <si>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</si>
  <si>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</si>
  <si>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</si>
  <si>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</si>
  <si>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</si>
  <si>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</si>
  <si>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</si>
  <si>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</si>
  <si>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</si>
  <si>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</si>
  <si>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</si>
  <si>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</si>
  <si>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</si>
  <si>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</si>
  <si>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</si>
  <si>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</si>
  <si>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</si>
  <si>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</si>
  <si>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</si>
  <si>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</si>
  <si>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</si>
  <si>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晋中市体育局</t>
  </si>
  <si>
    <t>晋中市体育局2016年预算收支总表</t>
  </si>
  <si>
    <t>收入</t>
  </si>
  <si>
    <t>支出</t>
  </si>
  <si>
    <t>项目</t>
  </si>
  <si>
    <t>预算数</t>
  </si>
  <si>
    <t>2015年</t>
  </si>
  <si>
    <t>2016年</t>
  </si>
  <si>
    <t>2016年比2015年增减%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</si>
  <si>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</si>
  <si>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</si>
  <si>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</si>
  <si>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</si>
  <si>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</si>
  <si>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</si>
  <si>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</si>
  <si>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晋中市体育局2016年一般公共预算支出预算表</t>
  </si>
  <si>
    <t>2015年预算数</t>
  </si>
  <si>
    <t>2016年预算数</t>
  </si>
  <si>
    <t>2016年比2015年预算数增减%</t>
  </si>
  <si>
    <t>科目编码</t>
  </si>
  <si>
    <t>科目名称</t>
  </si>
  <si>
    <t>基本支出</t>
  </si>
  <si>
    <t>项目支出</t>
  </si>
  <si>
    <t>207</t>
  </si>
  <si>
    <t xml:space="preserve">  03</t>
  </si>
  <si>
    <t xml:space="preserve">  体育</t>
  </si>
  <si>
    <t xml:space="preserve">    01</t>
  </si>
  <si>
    <t xml:space="preserve">    行政运行（体育）</t>
  </si>
  <si>
    <t xml:space="preserve">    05</t>
  </si>
  <si>
    <t xml:space="preserve">    体育竞赛</t>
  </si>
  <si>
    <t xml:space="preserve">    06</t>
  </si>
  <si>
    <t xml:space="preserve">    体育训练</t>
  </si>
  <si>
    <t xml:space="preserve">    08</t>
  </si>
  <si>
    <t xml:space="preserve">    群众体育</t>
  </si>
  <si>
    <t xml:space="preserve">    99</t>
  </si>
  <si>
    <t xml:space="preserve">    其他体育支出</t>
  </si>
  <si>
    <t>208</t>
  </si>
  <si>
    <t xml:space="preserve">  05</t>
  </si>
  <si>
    <t xml:space="preserve">  行政事业单位离退休</t>
  </si>
  <si>
    <t xml:space="preserve">    归口管理的行政单位离退休</t>
  </si>
  <si>
    <t xml:space="preserve">    02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</si>
  <si>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</si>
  <si>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</si>
  <si>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</si>
  <si>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210</t>
  </si>
  <si>
    <t xml:space="preserve">  医疗保障</t>
  </si>
  <si>
    <t xml:space="preserve">    行政单位医疗</t>
  </si>
  <si>
    <t xml:space="preserve">    事业单位医疗</t>
  </si>
  <si>
    <t xml:space="preserve">    其他医疗保障支出</t>
  </si>
  <si>
    <t xml:space="preserve">  07</t>
  </si>
  <si>
    <t xml:space="preserve">  计划生育事务</t>
  </si>
  <si>
    <t xml:space="preserve">    其他计划生育事务支出</t>
  </si>
  <si>
    <t>221</t>
  </si>
  <si>
    <t xml:space="preserve">  02</t>
  </si>
  <si>
    <t xml:space="preserve">  住房改革支出</t>
  </si>
  <si>
    <t xml:space="preserve">    住房公积金</t>
  </si>
  <si>
    <t xml:space="preserve">    提租补贴</t>
  </si>
  <si>
    <t>晋中市体育局2016年一般公共预算安排基本支出分经济科目表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</si>
  <si>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</si>
  <si>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</si>
  <si>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</si>
  <si>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</si>
  <si>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</si>
  <si>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</si>
  <si>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</si>
  <si>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</si>
  <si>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</si>
  <si>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</si>
  <si>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</si>
  <si>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</si>
  <si>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</si>
  <si>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</si>
  <si>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</si>
  <si>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</si>
  <si>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</si>
  <si>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</si>
  <si>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</si>
  <si>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</si>
  <si>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</si>
  <si>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</si>
  <si>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</si>
  <si>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</si>
  <si>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</si>
  <si>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</si>
  <si>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</si>
  <si>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</si>
  <si>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</si>
  <si>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</si>
  <si>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</si>
  <si>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</si>
  <si>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</si>
  <si>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</si>
  <si>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</si>
  <si>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</si>
  <si>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</si>
  <si>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</si>
  <si>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</si>
  <si>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</si>
  <si>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</si>
  <si>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</si>
  <si>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</si>
  <si>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</si>
  <si>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</si>
  <si>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</si>
  <si>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</si>
  <si>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</si>
  <si>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</si>
  <si>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</si>
  <si>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</si>
  <si>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</si>
  <si>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</si>
  <si>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</si>
  <si>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</si>
  <si>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</si>
  <si>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</si>
  <si>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</si>
  <si>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</si>
  <si>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</si>
  <si>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</si>
  <si>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</si>
  <si>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</si>
  <si>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</si>
  <si>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</si>
  <si>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</si>
  <si>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</si>
  <si>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</si>
  <si>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310</t>
  </si>
  <si>
    <t>其他资本性支出</t>
  </si>
  <si>
    <t xml:space="preserve">  31002</t>
  </si>
  <si>
    <t xml:space="preserve">  办公设备购置</t>
  </si>
  <si>
    <t>晋中市体育局2016年政府性基金预算支出预算表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</si>
</sst>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10" fontId="2" fillId="0" borderId="20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vertical="center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10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ill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B1">
      <selection activeCell="I23" sqref="I23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17"/>
    </row>
    <row r="2" spans="1:30" ht="22.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3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87"/>
      <c r="Y3" s="87"/>
      <c r="Z3" s="87"/>
      <c r="AA3" s="87"/>
      <c r="AB3" s="87"/>
      <c r="AC3" s="87"/>
      <c r="AD3" s="89" t="s">
        <v>1</v>
      </c>
    </row>
    <row r="4" spans="1:30" ht="31.5" customHeight="1">
      <c r="A4" s="83" t="s">
        <v>2</v>
      </c>
      <c r="B4" s="83" t="s">
        <v>3</v>
      </c>
      <c r="C4" s="48" t="s">
        <v>4</v>
      </c>
      <c r="D4" s="48" t="s">
        <v>5</v>
      </c>
      <c r="E4" s="48" t="s">
        <v>6</v>
      </c>
      <c r="F4" s="48" t="s">
        <v>7</v>
      </c>
      <c r="G4" s="48" t="s">
        <v>8</v>
      </c>
      <c r="H4" s="48" t="s">
        <v>9</v>
      </c>
      <c r="I4" s="48" t="s">
        <v>10</v>
      </c>
      <c r="J4" s="48" t="s">
        <v>11</v>
      </c>
      <c r="K4" s="48" t="s">
        <v>12</v>
      </c>
      <c r="L4" s="48" t="s">
        <v>13</v>
      </c>
      <c r="M4" s="48" t="s">
        <v>14</v>
      </c>
      <c r="N4" s="48" t="s">
        <v>15</v>
      </c>
      <c r="O4" s="48" t="s">
        <v>16</v>
      </c>
      <c r="P4" s="48" t="s">
        <v>17</v>
      </c>
      <c r="Q4" s="48" t="s">
        <v>18</v>
      </c>
      <c r="R4" s="48" t="s">
        <v>19</v>
      </c>
      <c r="S4" s="48" t="s">
        <v>20</v>
      </c>
      <c r="T4" s="48" t="s">
        <v>21</v>
      </c>
      <c r="U4" s="48" t="s">
        <v>22</v>
      </c>
      <c r="V4" s="48" t="s">
        <v>23</v>
      </c>
      <c r="W4" s="48" t="s">
        <v>24</v>
      </c>
      <c r="X4" s="88" t="s">
        <v>25</v>
      </c>
      <c r="Y4" s="88" t="s">
        <v>26</v>
      </c>
      <c r="Z4" s="88" t="s">
        <v>27</v>
      </c>
      <c r="AA4" s="48" t="s">
        <v>28</v>
      </c>
      <c r="AB4" s="88" t="s">
        <v>29</v>
      </c>
      <c r="AC4" s="90" t="s">
        <v>30</v>
      </c>
      <c r="AD4" s="88" t="s">
        <v>31</v>
      </c>
    </row>
    <row r="5" spans="1:30" ht="13.5" customHeight="1">
      <c r="A5" s="84" t="s">
        <v>32</v>
      </c>
      <c r="B5" s="84" t="s">
        <v>32</v>
      </c>
      <c r="C5" s="84" t="s">
        <v>32</v>
      </c>
      <c r="D5" s="84" t="s">
        <v>32</v>
      </c>
      <c r="E5" s="84" t="s">
        <v>32</v>
      </c>
      <c r="F5" s="84" t="s">
        <v>32</v>
      </c>
      <c r="G5" s="84" t="s">
        <v>32</v>
      </c>
      <c r="H5" s="84" t="s">
        <v>32</v>
      </c>
      <c r="I5" s="84" t="s">
        <v>32</v>
      </c>
      <c r="J5" s="84" t="s">
        <v>32</v>
      </c>
      <c r="K5" s="84" t="s">
        <v>32</v>
      </c>
      <c r="L5" s="84" t="s">
        <v>32</v>
      </c>
      <c r="M5" s="84" t="s">
        <v>32</v>
      </c>
      <c r="N5" s="84" t="s">
        <v>32</v>
      </c>
      <c r="O5" s="84" t="s">
        <v>32</v>
      </c>
      <c r="P5" s="84" t="s">
        <v>32</v>
      </c>
      <c r="Q5" s="84" t="s">
        <v>32</v>
      </c>
      <c r="R5" s="84" t="s">
        <v>32</v>
      </c>
      <c r="S5" s="84" t="s">
        <v>32</v>
      </c>
      <c r="T5" s="84" t="s">
        <v>32</v>
      </c>
      <c r="U5" s="84" t="s">
        <v>32</v>
      </c>
      <c r="V5" s="84" t="s">
        <v>32</v>
      </c>
      <c r="W5" s="84" t="s">
        <v>32</v>
      </c>
      <c r="X5" s="84" t="s">
        <v>32</v>
      </c>
      <c r="Y5" s="84" t="s">
        <v>32</v>
      </c>
      <c r="Z5" s="84" t="s">
        <v>32</v>
      </c>
      <c r="AA5" s="84" t="s">
        <v>32</v>
      </c>
      <c r="AB5" s="84" t="s">
        <v>32</v>
      </c>
      <c r="AC5" s="84" t="s">
        <v>32</v>
      </c>
      <c r="AD5" s="45" t="s">
        <v>32</v>
      </c>
    </row>
    <row r="6" spans="1:30" ht="18.75" customHeight="1">
      <c r="A6" s="85" t="s">
        <v>3</v>
      </c>
      <c r="B6" s="86">
        <v>912.61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672.58</v>
      </c>
      <c r="J6" s="16">
        <v>174.51</v>
      </c>
      <c r="K6" s="16">
        <v>0</v>
      </c>
      <c r="L6" s="16">
        <v>18.21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47.31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</row>
    <row r="7" spans="1:30" ht="18.75" customHeight="1">
      <c r="A7" s="85" t="s">
        <v>33</v>
      </c>
      <c r="B7" s="86">
        <v>912.61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672.58</v>
      </c>
      <c r="J7" s="16">
        <v>174.51</v>
      </c>
      <c r="K7" s="16">
        <v>0</v>
      </c>
      <c r="L7" s="16">
        <v>18.21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47.31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</row>
    <row r="8" spans="1:30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3:30" ht="9.75" customHeight="1">
      <c r="C14" s="1"/>
      <c r="O14" s="1"/>
      <c r="V14" s="1"/>
      <c r="W14" s="1"/>
      <c r="X14" s="1"/>
      <c r="Y14" s="1"/>
      <c r="Z14" s="1"/>
      <c r="AA14" s="1"/>
      <c r="AB14" s="1"/>
      <c r="AC14" s="1"/>
      <c r="AD14" s="1"/>
    </row>
    <row r="15" spans="3:29" ht="9.75" customHeight="1">
      <c r="C15" s="1"/>
      <c r="O15" s="1"/>
      <c r="W15" s="1"/>
      <c r="X15" s="1"/>
      <c r="Y15" s="1"/>
      <c r="Z15" s="1"/>
      <c r="AA15" s="1"/>
      <c r="AB15" s="1"/>
      <c r="AC15" s="1"/>
    </row>
    <row r="16" spans="14:29" ht="9.75" customHeight="1">
      <c r="N16" s="1"/>
      <c r="O16" s="1"/>
      <c r="W16" s="1"/>
      <c r="X16" s="1"/>
      <c r="Y16" s="1"/>
      <c r="Z16" s="1"/>
      <c r="AA16" s="1"/>
      <c r="AB16" s="1"/>
      <c r="AC16" s="1"/>
    </row>
    <row r="17" spans="14:29" ht="12.75" customHeight="1">
      <c r="N17" s="1"/>
      <c r="V17" s="1"/>
      <c r="W17" s="1"/>
      <c r="AA17" s="1"/>
      <c r="AB17" s="1"/>
      <c r="AC17" s="1"/>
    </row>
    <row r="18" spans="23:29" ht="12.75" customHeight="1">
      <c r="W18" s="1"/>
      <c r="AA18" s="1"/>
      <c r="AC18" s="1"/>
    </row>
    <row r="19" ht="12.75" customHeight="1">
      <c r="V19" s="1"/>
    </row>
    <row r="20" spans="24:29" ht="9.75" customHeight="1">
      <c r="X20" s="1"/>
      <c r="Y20" s="1"/>
      <c r="Z20" s="1"/>
      <c r="AA20" s="1"/>
      <c r="AB20" s="1"/>
      <c r="AC20" s="1"/>
    </row>
    <row r="21" spans="24:29" ht="9.75" customHeight="1">
      <c r="X21" s="1"/>
      <c r="Y21" s="1"/>
      <c r="Z21" s="1"/>
      <c r="AA21" s="1"/>
      <c r="AB21" s="1"/>
      <c r="AC21" s="1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31"/>
      <c r="B1" s="31"/>
      <c r="C1" s="31"/>
      <c r="D1" s="31"/>
      <c r="E1" s="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2.5" customHeight="1">
      <c r="A2" s="33" t="s">
        <v>34</v>
      </c>
      <c r="B2" s="33"/>
      <c r="C2" s="33"/>
      <c r="D2" s="33"/>
      <c r="E2" s="33"/>
      <c r="F2" s="34"/>
      <c r="G2" s="34"/>
      <c r="H2" s="3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0.25" customHeight="1">
      <c r="A3" s="35"/>
      <c r="B3" s="31"/>
      <c r="C3" s="31"/>
      <c r="D3" s="31"/>
      <c r="G3" s="1"/>
      <c r="H3" s="36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9.5" customHeight="1">
      <c r="A4" s="37" t="s">
        <v>35</v>
      </c>
      <c r="B4" s="38"/>
      <c r="C4" s="38"/>
      <c r="D4" s="38"/>
      <c r="E4" s="37" t="s">
        <v>36</v>
      </c>
      <c r="F4" s="39"/>
      <c r="G4" s="39"/>
      <c r="H4" s="3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9.5" customHeight="1">
      <c r="A5" s="40" t="s">
        <v>37</v>
      </c>
      <c r="B5" s="41" t="s">
        <v>38</v>
      </c>
      <c r="C5" s="42"/>
      <c r="D5" s="43"/>
      <c r="E5" s="40" t="s">
        <v>37</v>
      </c>
      <c r="F5" s="44" t="s">
        <v>38</v>
      </c>
      <c r="G5" s="39"/>
      <c r="H5" s="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9.5" customHeight="1">
      <c r="A6" s="40"/>
      <c r="B6" s="45" t="s">
        <v>39</v>
      </c>
      <c r="C6" s="46" t="s">
        <v>40</v>
      </c>
      <c r="D6" s="47" t="s">
        <v>41</v>
      </c>
      <c r="E6" s="40"/>
      <c r="F6" s="45" t="s">
        <v>39</v>
      </c>
      <c r="G6" s="46" t="s">
        <v>40</v>
      </c>
      <c r="H6" s="48" t="s">
        <v>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9.5" customHeight="1">
      <c r="A7" s="49" t="s">
        <v>42</v>
      </c>
      <c r="B7" s="50">
        <v>631.83</v>
      </c>
      <c r="C7" s="50">
        <v>912.61</v>
      </c>
      <c r="D7" s="51">
        <f aca="true" t="shared" si="0" ref="D7:D10">IF(B7&gt;0,(C7-B7)/B7,0)</f>
        <v>0.44439168763749737</v>
      </c>
      <c r="E7" s="52" t="s">
        <v>4</v>
      </c>
      <c r="F7" s="16">
        <v>0</v>
      </c>
      <c r="G7" s="16">
        <v>0</v>
      </c>
      <c r="H7" s="51">
        <f aca="true" t="shared" si="1" ref="H7:H34">IF(F7&gt;0,(G7-F7)/F7,0)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9.5" customHeight="1">
      <c r="A8" s="53" t="s">
        <v>43</v>
      </c>
      <c r="B8" s="50">
        <v>0</v>
      </c>
      <c r="C8" s="50">
        <v>0</v>
      </c>
      <c r="D8" s="51">
        <f t="shared" si="0"/>
        <v>0</v>
      </c>
      <c r="E8" s="52" t="s">
        <v>5</v>
      </c>
      <c r="F8" s="16">
        <v>0</v>
      </c>
      <c r="G8" s="16">
        <v>0</v>
      </c>
      <c r="H8" s="51">
        <f t="shared" si="1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9.5" customHeight="1">
      <c r="A9" s="53" t="s">
        <v>44</v>
      </c>
      <c r="B9" s="50">
        <v>0</v>
      </c>
      <c r="C9" s="50">
        <v>0</v>
      </c>
      <c r="D9" s="51">
        <f t="shared" si="0"/>
        <v>0</v>
      </c>
      <c r="E9" s="52" t="s">
        <v>6</v>
      </c>
      <c r="F9" s="16">
        <v>0</v>
      </c>
      <c r="G9" s="16">
        <v>0</v>
      </c>
      <c r="H9" s="51">
        <f t="shared" si="1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9.5" customHeight="1">
      <c r="A10" s="49" t="s">
        <v>45</v>
      </c>
      <c r="B10" s="50">
        <v>0</v>
      </c>
      <c r="C10" s="50">
        <v>0</v>
      </c>
      <c r="D10" s="51">
        <f t="shared" si="0"/>
        <v>0</v>
      </c>
      <c r="E10" s="52" t="s">
        <v>7</v>
      </c>
      <c r="F10" s="16">
        <v>0</v>
      </c>
      <c r="G10" s="16">
        <v>0</v>
      </c>
      <c r="H10" s="51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9.5" customHeight="1">
      <c r="A11" s="54"/>
      <c r="B11" s="55"/>
      <c r="C11" s="56"/>
      <c r="D11" s="57"/>
      <c r="E11" s="52" t="s">
        <v>8</v>
      </c>
      <c r="F11" s="16">
        <v>0</v>
      </c>
      <c r="G11" s="16">
        <v>0</v>
      </c>
      <c r="H11" s="51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9.5" customHeight="1">
      <c r="A12" s="54"/>
      <c r="B12" s="58"/>
      <c r="C12" s="59"/>
      <c r="D12" s="57"/>
      <c r="E12" s="52" t="s">
        <v>9</v>
      </c>
      <c r="F12" s="16">
        <v>0</v>
      </c>
      <c r="G12" s="16">
        <v>0</v>
      </c>
      <c r="H12" s="51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9.5" customHeight="1">
      <c r="A13" s="54"/>
      <c r="B13" s="58"/>
      <c r="C13" s="59"/>
      <c r="D13" s="57"/>
      <c r="E13" s="52" t="s">
        <v>10</v>
      </c>
      <c r="F13" s="16">
        <v>490.76</v>
      </c>
      <c r="G13" s="16">
        <v>672.58</v>
      </c>
      <c r="H13" s="51">
        <f t="shared" si="1"/>
        <v>0.37048659222430524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9.5" customHeight="1">
      <c r="A14" s="60"/>
      <c r="B14" s="58"/>
      <c r="C14" s="59"/>
      <c r="D14" s="57"/>
      <c r="E14" s="52" t="s">
        <v>11</v>
      </c>
      <c r="F14" s="16">
        <v>90.72</v>
      </c>
      <c r="G14" s="16">
        <v>174.51</v>
      </c>
      <c r="H14" s="51">
        <f t="shared" si="1"/>
        <v>0.923611111111111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9.5" customHeight="1">
      <c r="A15" s="60"/>
      <c r="B15" s="58"/>
      <c r="C15" s="59"/>
      <c r="D15" s="57"/>
      <c r="E15" s="52" t="s">
        <v>12</v>
      </c>
      <c r="F15" s="16">
        <v>0</v>
      </c>
      <c r="G15" s="16">
        <v>0</v>
      </c>
      <c r="H15" s="51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9.5" customHeight="1">
      <c r="A16" s="61"/>
      <c r="B16" s="58"/>
      <c r="C16" s="59"/>
      <c r="D16" s="50"/>
      <c r="E16" s="52" t="s">
        <v>13</v>
      </c>
      <c r="F16" s="16">
        <v>14.09</v>
      </c>
      <c r="G16" s="16">
        <v>18.21</v>
      </c>
      <c r="H16" s="51">
        <f t="shared" si="1"/>
        <v>0.29240596167494687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9.5" customHeight="1">
      <c r="A17" s="60"/>
      <c r="B17" s="58"/>
      <c r="C17" s="62"/>
      <c r="D17" s="63"/>
      <c r="E17" s="64" t="s">
        <v>14</v>
      </c>
      <c r="F17" s="16">
        <v>0</v>
      </c>
      <c r="G17" s="16">
        <v>0</v>
      </c>
      <c r="H17" s="51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9.5" customHeight="1">
      <c r="A18" s="60"/>
      <c r="B18" s="58"/>
      <c r="C18" s="65"/>
      <c r="D18" s="66"/>
      <c r="E18" s="64" t="s">
        <v>15</v>
      </c>
      <c r="F18" s="16">
        <v>0</v>
      </c>
      <c r="G18" s="16">
        <v>0</v>
      </c>
      <c r="H18" s="51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9.5" customHeight="1">
      <c r="A19" s="60"/>
      <c r="B19" s="58"/>
      <c r="C19" s="67"/>
      <c r="D19" s="50"/>
      <c r="E19" s="52" t="s">
        <v>16</v>
      </c>
      <c r="F19" s="16">
        <v>0</v>
      </c>
      <c r="G19" s="16">
        <v>0</v>
      </c>
      <c r="H19" s="51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9.5" customHeight="1">
      <c r="A20" s="60"/>
      <c r="B20" s="58"/>
      <c r="C20" s="68"/>
      <c r="D20" s="50"/>
      <c r="E20" s="52" t="s">
        <v>17</v>
      </c>
      <c r="F20" s="16">
        <v>0</v>
      </c>
      <c r="G20" s="16">
        <v>0</v>
      </c>
      <c r="H20" s="51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9.5" customHeight="1">
      <c r="A21" s="60"/>
      <c r="B21" s="69"/>
      <c r="C21" s="59"/>
      <c r="D21" s="66"/>
      <c r="E21" s="64" t="s">
        <v>18</v>
      </c>
      <c r="F21" s="16">
        <v>0</v>
      </c>
      <c r="G21" s="16">
        <v>0</v>
      </c>
      <c r="H21" s="51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9.5" customHeight="1">
      <c r="A22" s="70"/>
      <c r="B22" s="55"/>
      <c r="C22" s="59"/>
      <c r="D22" s="66"/>
      <c r="E22" s="52" t="s">
        <v>19</v>
      </c>
      <c r="F22" s="16">
        <v>0</v>
      </c>
      <c r="G22" s="16">
        <v>0</v>
      </c>
      <c r="H22" s="51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9.5" customHeight="1">
      <c r="A23" s="70"/>
      <c r="B23" s="58"/>
      <c r="C23" s="71"/>
      <c r="D23" s="66"/>
      <c r="E23" s="52" t="s">
        <v>20</v>
      </c>
      <c r="F23" s="16">
        <v>0</v>
      </c>
      <c r="G23" s="16">
        <v>0</v>
      </c>
      <c r="H23" s="51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9.5" customHeight="1">
      <c r="A24" s="70"/>
      <c r="B24" s="58"/>
      <c r="C24" s="71"/>
      <c r="D24" s="72"/>
      <c r="E24" s="52" t="s">
        <v>21</v>
      </c>
      <c r="F24" s="16">
        <v>0</v>
      </c>
      <c r="G24" s="16">
        <v>0</v>
      </c>
      <c r="H24" s="51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9.5" customHeight="1">
      <c r="A25" s="70"/>
      <c r="B25" s="58"/>
      <c r="C25" s="71"/>
      <c r="D25" s="72"/>
      <c r="E25" s="52" t="s">
        <v>22</v>
      </c>
      <c r="F25" s="16">
        <v>0</v>
      </c>
      <c r="G25" s="16">
        <v>0</v>
      </c>
      <c r="H25" s="51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9.5" customHeight="1">
      <c r="A26" s="70"/>
      <c r="B26" s="58"/>
      <c r="C26" s="71"/>
      <c r="D26" s="72"/>
      <c r="E26" s="52" t="s">
        <v>23</v>
      </c>
      <c r="F26" s="16">
        <v>36.26</v>
      </c>
      <c r="G26" s="16">
        <v>47.31</v>
      </c>
      <c r="H26" s="51">
        <f t="shared" si="1"/>
        <v>0.30474351902923347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9.5" customHeight="1">
      <c r="A27" s="70"/>
      <c r="B27" s="58"/>
      <c r="C27" s="71"/>
      <c r="D27" s="72"/>
      <c r="E27" s="52" t="s">
        <v>46</v>
      </c>
      <c r="F27" s="16">
        <v>0</v>
      </c>
      <c r="G27" s="16">
        <v>0</v>
      </c>
      <c r="H27" s="51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9.5" customHeight="1">
      <c r="A28" s="70"/>
      <c r="B28" s="58"/>
      <c r="C28" s="71"/>
      <c r="D28" s="72"/>
      <c r="E28" s="52" t="s">
        <v>25</v>
      </c>
      <c r="F28" s="16">
        <v>0</v>
      </c>
      <c r="G28" s="16">
        <v>0</v>
      </c>
      <c r="H28" s="51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9.5" customHeight="1">
      <c r="A29" s="70"/>
      <c r="B29" s="58"/>
      <c r="C29" s="71"/>
      <c r="D29" s="72"/>
      <c r="E29" s="52" t="s">
        <v>26</v>
      </c>
      <c r="F29" s="16">
        <v>0</v>
      </c>
      <c r="G29" s="16">
        <v>0</v>
      </c>
      <c r="H29" s="51">
        <f t="shared" si="1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9.5" customHeight="1">
      <c r="A30" s="70"/>
      <c r="B30" s="58"/>
      <c r="C30" s="71"/>
      <c r="D30" s="72"/>
      <c r="E30" s="52" t="s">
        <v>27</v>
      </c>
      <c r="F30" s="16">
        <v>0</v>
      </c>
      <c r="G30" s="16">
        <v>0</v>
      </c>
      <c r="H30" s="51">
        <f t="shared" si="1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9.5" customHeight="1">
      <c r="A31" s="60"/>
      <c r="B31" s="69"/>
      <c r="C31" s="73"/>
      <c r="D31" s="57"/>
      <c r="E31" s="52" t="s">
        <v>28</v>
      </c>
      <c r="F31" s="16">
        <v>0</v>
      </c>
      <c r="G31" s="16">
        <v>0</v>
      </c>
      <c r="H31" s="51">
        <f t="shared" si="1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9.5" customHeight="1">
      <c r="A32" s="60"/>
      <c r="B32" s="74"/>
      <c r="C32" s="73"/>
      <c r="D32" s="75"/>
      <c r="E32" s="52" t="s">
        <v>29</v>
      </c>
      <c r="F32" s="16">
        <v>0</v>
      </c>
      <c r="G32" s="16">
        <v>0</v>
      </c>
      <c r="H32" s="51">
        <f t="shared" si="1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9.5" customHeight="1">
      <c r="A33" s="60"/>
      <c r="B33" s="74"/>
      <c r="C33" s="73"/>
      <c r="D33" s="75"/>
      <c r="E33" s="52" t="s">
        <v>30</v>
      </c>
      <c r="F33" s="16">
        <v>0</v>
      </c>
      <c r="G33" s="16">
        <v>0</v>
      </c>
      <c r="H33" s="51">
        <f t="shared" si="1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9.5" customHeight="1">
      <c r="A34" s="60"/>
      <c r="B34" s="74"/>
      <c r="C34" s="73"/>
      <c r="D34" s="75"/>
      <c r="E34" s="52" t="s">
        <v>31</v>
      </c>
      <c r="F34" s="16">
        <v>0</v>
      </c>
      <c r="G34" s="16">
        <v>0</v>
      </c>
      <c r="H34" s="51">
        <f t="shared" si="1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9.5" customHeight="1">
      <c r="A35" s="60"/>
      <c r="B35" s="74"/>
      <c r="C35" s="73"/>
      <c r="D35" s="75"/>
      <c r="E35" s="52"/>
      <c r="F35" s="76"/>
      <c r="G35" s="76"/>
      <c r="H35" s="7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9.5" customHeight="1">
      <c r="A36" s="78" t="s">
        <v>47</v>
      </c>
      <c r="B36" s="74">
        <f>SUM(B7:B10)</f>
        <v>631.83</v>
      </c>
      <c r="C36" s="74">
        <f>SUM(C7:C10)</f>
        <v>912.61</v>
      </c>
      <c r="D36" s="79">
        <f>IF(B36&gt;0,(C36-B36)/B36,0)</f>
        <v>0.44439168763749737</v>
      </c>
      <c r="E36" s="52" t="s">
        <v>48</v>
      </c>
      <c r="F36" s="80">
        <f>SUM(F7:F34)</f>
        <v>631.83</v>
      </c>
      <c r="G36" s="80">
        <f>SUM(G7:G34)</f>
        <v>912.6100000000001</v>
      </c>
      <c r="H36" s="79">
        <f>IF(F36&gt;0,(G36-F36)/F36,0)</f>
        <v>0.44439168763749753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.75" customHeight="1">
      <c r="A37" s="35"/>
      <c r="B37" s="35"/>
      <c r="C37" s="35"/>
      <c r="D37" s="35"/>
      <c r="E37" s="3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tabSelected="1" workbookViewId="0" topLeftCell="C1">
      <selection activeCell="A1" sqref="A1"/>
    </sheetView>
  </sheetViews>
  <sheetFormatPr defaultColWidth="9.16015625" defaultRowHeight="11.25"/>
  <cols>
    <col min="1" max="1" width="16.33203125" style="0" customWidth="1"/>
    <col min="2" max="2" width="17.16015625" style="0" customWidth="1"/>
    <col min="3" max="11" width="16.33203125" style="0" customWidth="1"/>
  </cols>
  <sheetData>
    <row r="1" ht="12.75" customHeight="1">
      <c r="A1" s="1"/>
    </row>
    <row r="2" spans="1:11" ht="20.25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17" t="s">
        <v>1</v>
      </c>
    </row>
    <row r="4" spans="1:11" ht="23.25" customHeight="1">
      <c r="A4" s="3" t="s">
        <v>37</v>
      </c>
      <c r="B4" s="4"/>
      <c r="C4" s="5" t="s">
        <v>50</v>
      </c>
      <c r="D4" s="5"/>
      <c r="E4" s="5"/>
      <c r="F4" s="6" t="s">
        <v>51</v>
      </c>
      <c r="G4" s="7"/>
      <c r="H4" s="8"/>
      <c r="I4" s="8" t="s">
        <v>52</v>
      </c>
      <c r="J4" s="8"/>
      <c r="K4" s="18"/>
    </row>
    <row r="5" spans="1:11" ht="19.5" customHeight="1">
      <c r="A5" s="9" t="s">
        <v>53</v>
      </c>
      <c r="B5" s="10" t="s">
        <v>54</v>
      </c>
      <c r="C5" s="11" t="s">
        <v>3</v>
      </c>
      <c r="D5" s="12" t="s">
        <v>55</v>
      </c>
      <c r="E5" s="11" t="s">
        <v>56</v>
      </c>
      <c r="F5" s="11" t="s">
        <v>3</v>
      </c>
      <c r="G5" s="12" t="s">
        <v>55</v>
      </c>
      <c r="H5" s="11" t="s">
        <v>56</v>
      </c>
      <c r="I5" s="11" t="s">
        <v>3</v>
      </c>
      <c r="J5" s="12" t="s">
        <v>55</v>
      </c>
      <c r="K5" s="19" t="s">
        <v>56</v>
      </c>
    </row>
    <row r="6" spans="1:13" ht="19.5" customHeight="1">
      <c r="A6" s="13" t="s">
        <v>32</v>
      </c>
      <c r="B6" s="14" t="s">
        <v>32</v>
      </c>
      <c r="C6" s="14" t="s">
        <v>32</v>
      </c>
      <c r="D6" s="14" t="s">
        <v>32</v>
      </c>
      <c r="E6" s="13" t="s">
        <v>32</v>
      </c>
      <c r="F6" s="14" t="s">
        <v>32</v>
      </c>
      <c r="G6" s="14" t="s">
        <v>32</v>
      </c>
      <c r="H6" s="14" t="s">
        <v>32</v>
      </c>
      <c r="I6" s="14" t="s">
        <v>32</v>
      </c>
      <c r="J6" s="14" t="s">
        <v>32</v>
      </c>
      <c r="K6" s="14" t="s">
        <v>32</v>
      </c>
      <c r="L6" s="20"/>
      <c r="M6" s="20"/>
    </row>
    <row r="7" spans="1:13" ht="15.75" customHeight="1">
      <c r="A7" s="15"/>
      <c r="B7" s="15" t="s">
        <v>3</v>
      </c>
      <c r="C7" s="16">
        <v>631.83</v>
      </c>
      <c r="D7" s="16">
        <v>421.4</v>
      </c>
      <c r="E7" s="16">
        <v>210.43</v>
      </c>
      <c r="F7" s="16">
        <v>912.61</v>
      </c>
      <c r="G7" s="16">
        <v>665.36</v>
      </c>
      <c r="H7" s="16">
        <v>247.25</v>
      </c>
      <c r="I7" s="21">
        <f aca="true" t="shared" si="0" ref="I7:I31">IF(C7&gt;0,(F7-C7)/C7,0)</f>
        <v>0.44439168763749737</v>
      </c>
      <c r="J7" s="22">
        <f aca="true" t="shared" si="1" ref="J7:J31">IF(D7&gt;0,(G7-D7)/D7,0)</f>
        <v>0.5789273849074514</v>
      </c>
      <c r="K7" s="23">
        <f aca="true" t="shared" si="2" ref="K7:K31">IF(E7&gt;0,(H7-E7)/E7,0)</f>
        <v>0.17497505108587175</v>
      </c>
      <c r="L7" s="24"/>
      <c r="M7" s="24"/>
    </row>
    <row r="8" spans="1:11" ht="18.75" customHeight="1">
      <c r="A8" s="15" t="s">
        <v>57</v>
      </c>
      <c r="B8" s="15" t="s">
        <v>10</v>
      </c>
      <c r="C8" s="16">
        <v>490.76</v>
      </c>
      <c r="D8" s="16">
        <v>280.33</v>
      </c>
      <c r="E8" s="16">
        <v>210.43</v>
      </c>
      <c r="F8" s="16">
        <v>672.58</v>
      </c>
      <c r="G8" s="16">
        <v>425.33</v>
      </c>
      <c r="H8" s="16">
        <v>247.25</v>
      </c>
      <c r="I8" s="21">
        <f t="shared" si="0"/>
        <v>0.37048659222430524</v>
      </c>
      <c r="J8" s="22">
        <f t="shared" si="1"/>
        <v>0.5172475296971427</v>
      </c>
      <c r="K8" s="23">
        <f t="shared" si="2"/>
        <v>0.17497505108587175</v>
      </c>
    </row>
    <row r="9" spans="1:11" ht="15.75" customHeight="1">
      <c r="A9" s="15" t="s">
        <v>58</v>
      </c>
      <c r="B9" s="15" t="s">
        <v>59</v>
      </c>
      <c r="C9" s="16">
        <v>490.76</v>
      </c>
      <c r="D9" s="16">
        <v>280.33</v>
      </c>
      <c r="E9" s="16">
        <v>210.43</v>
      </c>
      <c r="F9" s="16">
        <v>672.58</v>
      </c>
      <c r="G9" s="16">
        <v>425.33</v>
      </c>
      <c r="H9" s="16">
        <v>247.25</v>
      </c>
      <c r="I9" s="21">
        <f t="shared" si="0"/>
        <v>0.37048659222430524</v>
      </c>
      <c r="J9" s="22">
        <f t="shared" si="1"/>
        <v>0.5172475296971427</v>
      </c>
      <c r="K9" s="23">
        <f t="shared" si="2"/>
        <v>0.17497505108587175</v>
      </c>
    </row>
    <row r="10" spans="1:11" ht="18.75" customHeight="1">
      <c r="A10" s="15" t="s">
        <v>60</v>
      </c>
      <c r="B10" s="15" t="s">
        <v>61</v>
      </c>
      <c r="C10" s="16">
        <v>228.59</v>
      </c>
      <c r="D10" s="16">
        <v>158.18</v>
      </c>
      <c r="E10" s="16">
        <v>70.41</v>
      </c>
      <c r="F10" s="16">
        <v>230.02</v>
      </c>
      <c r="G10" s="16">
        <v>230.02</v>
      </c>
      <c r="H10" s="16">
        <v>0</v>
      </c>
      <c r="I10" s="21">
        <f t="shared" si="0"/>
        <v>0.0062557417209852</v>
      </c>
      <c r="J10" s="22">
        <f t="shared" si="1"/>
        <v>0.4541661398406878</v>
      </c>
      <c r="K10" s="23">
        <f t="shared" si="2"/>
        <v>-1</v>
      </c>
    </row>
    <row r="11" spans="1:11" ht="15.75" customHeight="1">
      <c r="A11" s="15" t="s">
        <v>62</v>
      </c>
      <c r="B11" s="15" t="s">
        <v>63</v>
      </c>
      <c r="C11" s="16">
        <v>69.5</v>
      </c>
      <c r="D11" s="16">
        <v>0</v>
      </c>
      <c r="E11" s="16">
        <v>69.5</v>
      </c>
      <c r="F11" s="16">
        <v>3</v>
      </c>
      <c r="G11" s="16">
        <v>0</v>
      </c>
      <c r="H11" s="16">
        <v>3</v>
      </c>
      <c r="I11" s="21">
        <f t="shared" si="0"/>
        <v>-0.9568345323741008</v>
      </c>
      <c r="J11" s="22">
        <f t="shared" si="1"/>
        <v>0</v>
      </c>
      <c r="K11" s="23">
        <f t="shared" si="2"/>
        <v>-0.9568345323741008</v>
      </c>
    </row>
    <row r="12" spans="1:11" ht="15.75" customHeight="1">
      <c r="A12" s="15" t="s">
        <v>64</v>
      </c>
      <c r="B12" s="15" t="s">
        <v>65</v>
      </c>
      <c r="C12" s="16">
        <v>4</v>
      </c>
      <c r="D12" s="16">
        <v>0</v>
      </c>
      <c r="E12" s="16">
        <v>4</v>
      </c>
      <c r="F12" s="16">
        <v>0</v>
      </c>
      <c r="G12" s="16">
        <v>0</v>
      </c>
      <c r="H12" s="16">
        <v>0</v>
      </c>
      <c r="I12" s="21">
        <f t="shared" si="0"/>
        <v>-1</v>
      </c>
      <c r="J12" s="22">
        <f t="shared" si="1"/>
        <v>0</v>
      </c>
      <c r="K12" s="23">
        <f t="shared" si="2"/>
        <v>-1</v>
      </c>
    </row>
    <row r="13" spans="1:11" ht="15.75" customHeight="1">
      <c r="A13" s="15" t="s">
        <v>66</v>
      </c>
      <c r="B13" s="15" t="s">
        <v>67</v>
      </c>
      <c r="C13" s="16">
        <v>12.9</v>
      </c>
      <c r="D13" s="16">
        <v>0</v>
      </c>
      <c r="E13" s="16">
        <v>12.9</v>
      </c>
      <c r="F13" s="16">
        <v>187.35</v>
      </c>
      <c r="G13" s="16">
        <v>0</v>
      </c>
      <c r="H13" s="16">
        <v>187.35</v>
      </c>
      <c r="I13" s="21">
        <f t="shared" si="0"/>
        <v>13.523255813953487</v>
      </c>
      <c r="J13" s="22">
        <f t="shared" si="1"/>
        <v>0</v>
      </c>
      <c r="K13" s="23">
        <f t="shared" si="2"/>
        <v>13.523255813953487</v>
      </c>
    </row>
    <row r="14" spans="1:11" ht="15.75" customHeight="1">
      <c r="A14" s="15" t="s">
        <v>68</v>
      </c>
      <c r="B14" s="15" t="s">
        <v>69</v>
      </c>
      <c r="C14" s="16">
        <v>175.77</v>
      </c>
      <c r="D14" s="16">
        <v>122.15</v>
      </c>
      <c r="E14" s="16">
        <v>53.62</v>
      </c>
      <c r="F14" s="16">
        <v>252.21</v>
      </c>
      <c r="G14" s="16">
        <v>195.31</v>
      </c>
      <c r="H14" s="16">
        <v>56.9</v>
      </c>
      <c r="I14" s="21">
        <f t="shared" si="0"/>
        <v>0.4348864994026284</v>
      </c>
      <c r="J14" s="22">
        <f t="shared" si="1"/>
        <v>0.5989357347523536</v>
      </c>
      <c r="K14" s="23">
        <f t="shared" si="2"/>
        <v>0.061171204774337955</v>
      </c>
    </row>
    <row r="15" spans="1:11" ht="18.75" customHeight="1">
      <c r="A15" s="15" t="s">
        <v>70</v>
      </c>
      <c r="B15" s="15" t="s">
        <v>11</v>
      </c>
      <c r="C15" s="16">
        <v>90.72</v>
      </c>
      <c r="D15" s="16">
        <v>90.72</v>
      </c>
      <c r="E15" s="16">
        <v>0</v>
      </c>
      <c r="F15" s="16">
        <v>174.51</v>
      </c>
      <c r="G15" s="16">
        <v>174.51</v>
      </c>
      <c r="H15" s="16">
        <v>0</v>
      </c>
      <c r="I15" s="21">
        <f t="shared" si="0"/>
        <v>0.923611111111111</v>
      </c>
      <c r="J15" s="22">
        <f t="shared" si="1"/>
        <v>0.923611111111111</v>
      </c>
      <c r="K15" s="23">
        <f t="shared" si="2"/>
        <v>0</v>
      </c>
    </row>
    <row r="16" spans="1:11" ht="18.75" customHeight="1">
      <c r="A16" s="15" t="s">
        <v>71</v>
      </c>
      <c r="B16" s="15" t="s">
        <v>72</v>
      </c>
      <c r="C16" s="16">
        <v>90.72</v>
      </c>
      <c r="D16" s="16">
        <v>90.72</v>
      </c>
      <c r="E16" s="16">
        <v>0</v>
      </c>
      <c r="F16" s="16">
        <v>174.51</v>
      </c>
      <c r="G16" s="16">
        <v>174.51</v>
      </c>
      <c r="H16" s="16">
        <v>0</v>
      </c>
      <c r="I16" s="21">
        <f t="shared" si="0"/>
        <v>0.923611111111111</v>
      </c>
      <c r="J16" s="22">
        <f t="shared" si="1"/>
        <v>0.923611111111111</v>
      </c>
      <c r="K16" s="23">
        <f t="shared" si="2"/>
        <v>0</v>
      </c>
    </row>
    <row r="17" spans="1:11" ht="18.75" customHeight="1">
      <c r="A17" s="15" t="s">
        <v>60</v>
      </c>
      <c r="B17" s="15" t="s">
        <v>73</v>
      </c>
      <c r="C17" s="16">
        <v>86.88</v>
      </c>
      <c r="D17" s="16">
        <v>86.88</v>
      </c>
      <c r="E17" s="16">
        <v>0</v>
      </c>
      <c r="F17" s="16">
        <v>97.9</v>
      </c>
      <c r="G17" s="16">
        <v>97.9</v>
      </c>
      <c r="H17" s="16">
        <v>0</v>
      </c>
      <c r="I17" s="21">
        <f t="shared" si="0"/>
        <v>0.12684162062615115</v>
      </c>
      <c r="J17" s="22">
        <f t="shared" si="1"/>
        <v>0.12684162062615115</v>
      </c>
      <c r="K17" s="23">
        <f t="shared" si="2"/>
        <v>0</v>
      </c>
    </row>
    <row r="18" spans="1:11" ht="18.75" customHeight="1">
      <c r="A18" s="15" t="s">
        <v>74</v>
      </c>
      <c r="B18" s="15" t="s">
        <v>75</v>
      </c>
      <c r="C18" s="16">
        <v>3.84</v>
      </c>
      <c r="D18" s="16">
        <v>3.84</v>
      </c>
      <c r="E18" s="16">
        <v>0</v>
      </c>
      <c r="F18" s="16">
        <v>3.84</v>
      </c>
      <c r="G18" s="16">
        <v>3.84</v>
      </c>
      <c r="H18" s="16">
        <v>0</v>
      </c>
      <c r="I18" s="21">
        <f t="shared" si="0"/>
        <v>0</v>
      </c>
      <c r="J18" s="22">
        <f t="shared" si="1"/>
        <v>0</v>
      </c>
      <c r="K18" s="23">
        <f t="shared" si="2"/>
        <v>0</v>
      </c>
    </row>
    <row r="19" spans="1:11" ht="27.75" customHeight="1">
      <c r="A19" s="15" t="s">
        <v>62</v>
      </c>
      <c r="B19" s="15" t="s">
        <v>76</v>
      </c>
      <c r="C19" s="16">
        <v>0</v>
      </c>
      <c r="D19" s="16">
        <v>0</v>
      </c>
      <c r="E19" s="16">
        <v>0</v>
      </c>
      <c r="F19" s="16">
        <v>51.98</v>
      </c>
      <c r="G19" s="16">
        <v>51.98</v>
      </c>
      <c r="H19" s="16">
        <v>0</v>
      </c>
      <c r="I19" s="21">
        <f t="shared" si="0"/>
        <v>0</v>
      </c>
      <c r="J19" s="22">
        <f t="shared" si="1"/>
        <v>0</v>
      </c>
      <c r="K19" s="23">
        <f t="shared" si="2"/>
        <v>0</v>
      </c>
    </row>
    <row r="20" spans="1:11" ht="27.75" customHeight="1">
      <c r="A20" s="15" t="s">
        <v>64</v>
      </c>
      <c r="B20" s="15" t="s">
        <v>77</v>
      </c>
      <c r="C20" s="16">
        <v>0</v>
      </c>
      <c r="D20" s="16">
        <v>0</v>
      </c>
      <c r="E20" s="16">
        <v>0</v>
      </c>
      <c r="F20" s="16">
        <v>20.79</v>
      </c>
      <c r="G20" s="16">
        <v>20.79</v>
      </c>
      <c r="H20" s="16">
        <v>0</v>
      </c>
      <c r="I20" s="21">
        <f t="shared" si="0"/>
        <v>0</v>
      </c>
      <c r="J20" s="22">
        <f t="shared" si="1"/>
        <v>0</v>
      </c>
      <c r="K20" s="23">
        <f t="shared" si="2"/>
        <v>0</v>
      </c>
    </row>
    <row r="21" spans="1:11" ht="18.75" customHeight="1">
      <c r="A21" s="15" t="s">
        <v>78</v>
      </c>
      <c r="B21" s="15" t="s">
        <v>13</v>
      </c>
      <c r="C21" s="16">
        <v>14.09</v>
      </c>
      <c r="D21" s="16">
        <v>14.09</v>
      </c>
      <c r="E21" s="16">
        <v>0</v>
      </c>
      <c r="F21" s="16">
        <v>18.21</v>
      </c>
      <c r="G21" s="16">
        <v>18.21</v>
      </c>
      <c r="H21" s="16">
        <v>0</v>
      </c>
      <c r="I21" s="21">
        <f t="shared" si="0"/>
        <v>0.29240596167494687</v>
      </c>
      <c r="J21" s="22">
        <f t="shared" si="1"/>
        <v>0.29240596167494687</v>
      </c>
      <c r="K21" s="23">
        <f t="shared" si="2"/>
        <v>0</v>
      </c>
    </row>
    <row r="22" spans="1:11" ht="15.75" customHeight="1">
      <c r="A22" s="15" t="s">
        <v>71</v>
      </c>
      <c r="B22" s="15" t="s">
        <v>79</v>
      </c>
      <c r="C22" s="16">
        <v>13.86</v>
      </c>
      <c r="D22" s="16">
        <v>13.86</v>
      </c>
      <c r="E22" s="16">
        <v>0</v>
      </c>
      <c r="F22" s="16">
        <v>17.99</v>
      </c>
      <c r="G22" s="16">
        <v>17.99</v>
      </c>
      <c r="H22" s="16">
        <v>0</v>
      </c>
      <c r="I22" s="21">
        <f t="shared" si="0"/>
        <v>0.2979797979797979</v>
      </c>
      <c r="J22" s="22">
        <f t="shared" si="1"/>
        <v>0.2979797979797979</v>
      </c>
      <c r="K22" s="23">
        <f t="shared" si="2"/>
        <v>0</v>
      </c>
    </row>
    <row r="23" spans="1:11" ht="15.75" customHeight="1">
      <c r="A23" s="15" t="s">
        <v>60</v>
      </c>
      <c r="B23" s="15" t="s">
        <v>80</v>
      </c>
      <c r="C23" s="16">
        <v>5.26</v>
      </c>
      <c r="D23" s="16">
        <v>5.26</v>
      </c>
      <c r="E23" s="16">
        <v>0</v>
      </c>
      <c r="F23" s="16">
        <v>6.69</v>
      </c>
      <c r="G23" s="16">
        <v>6.69</v>
      </c>
      <c r="H23" s="16">
        <v>0</v>
      </c>
      <c r="I23" s="21">
        <f t="shared" si="0"/>
        <v>0.27186311787072254</v>
      </c>
      <c r="J23" s="22">
        <f t="shared" si="1"/>
        <v>0.27186311787072254</v>
      </c>
      <c r="K23" s="23">
        <f t="shared" si="2"/>
        <v>0</v>
      </c>
    </row>
    <row r="24" spans="1:11" ht="15.75" customHeight="1">
      <c r="A24" s="15" t="s">
        <v>74</v>
      </c>
      <c r="B24" s="15" t="s">
        <v>81</v>
      </c>
      <c r="C24" s="16">
        <v>6.92</v>
      </c>
      <c r="D24" s="16">
        <v>6.92</v>
      </c>
      <c r="E24" s="16">
        <v>0</v>
      </c>
      <c r="F24" s="16">
        <v>9.52</v>
      </c>
      <c r="G24" s="16">
        <v>9.52</v>
      </c>
      <c r="H24" s="16">
        <v>0</v>
      </c>
      <c r="I24" s="21">
        <f t="shared" si="0"/>
        <v>0.37572254335260113</v>
      </c>
      <c r="J24" s="22">
        <f t="shared" si="1"/>
        <v>0.37572254335260113</v>
      </c>
      <c r="K24" s="23">
        <f t="shared" si="2"/>
        <v>0</v>
      </c>
    </row>
    <row r="25" spans="1:11" ht="18.75" customHeight="1">
      <c r="A25" s="15" t="s">
        <v>68</v>
      </c>
      <c r="B25" s="15" t="s">
        <v>82</v>
      </c>
      <c r="C25" s="16">
        <v>1.68</v>
      </c>
      <c r="D25" s="16">
        <v>1.68</v>
      </c>
      <c r="E25" s="16">
        <v>0</v>
      </c>
      <c r="F25" s="16">
        <v>1.78</v>
      </c>
      <c r="G25" s="16">
        <v>1.78</v>
      </c>
      <c r="H25" s="16">
        <v>0</v>
      </c>
      <c r="I25" s="21">
        <f t="shared" si="0"/>
        <v>0.059523809523809576</v>
      </c>
      <c r="J25" s="22">
        <f t="shared" si="1"/>
        <v>0.059523809523809576</v>
      </c>
      <c r="K25" s="23">
        <f t="shared" si="2"/>
        <v>0</v>
      </c>
    </row>
    <row r="26" spans="1:11" ht="15.75" customHeight="1">
      <c r="A26" s="15" t="s">
        <v>83</v>
      </c>
      <c r="B26" s="15" t="s">
        <v>84</v>
      </c>
      <c r="C26" s="16">
        <v>0.23</v>
      </c>
      <c r="D26" s="16">
        <v>0.23</v>
      </c>
      <c r="E26" s="16">
        <v>0</v>
      </c>
      <c r="F26" s="16">
        <v>0.22</v>
      </c>
      <c r="G26" s="16">
        <v>0.22</v>
      </c>
      <c r="H26" s="16">
        <v>0</v>
      </c>
      <c r="I26" s="21">
        <f t="shared" si="0"/>
        <v>-0.04347826086956525</v>
      </c>
      <c r="J26" s="22">
        <f t="shared" si="1"/>
        <v>-0.04347826086956525</v>
      </c>
      <c r="K26" s="23">
        <f t="shared" si="2"/>
        <v>0</v>
      </c>
    </row>
    <row r="27" spans="1:11" ht="18.75" customHeight="1">
      <c r="A27" s="15" t="s">
        <v>68</v>
      </c>
      <c r="B27" s="15" t="s">
        <v>85</v>
      </c>
      <c r="C27" s="16">
        <v>0.23</v>
      </c>
      <c r="D27" s="16">
        <v>0.23</v>
      </c>
      <c r="E27" s="16">
        <v>0</v>
      </c>
      <c r="F27" s="16">
        <v>0.22</v>
      </c>
      <c r="G27" s="16">
        <v>0.22</v>
      </c>
      <c r="H27" s="16">
        <v>0</v>
      </c>
      <c r="I27" s="21">
        <f t="shared" si="0"/>
        <v>-0.04347826086956525</v>
      </c>
      <c r="J27" s="22">
        <f t="shared" si="1"/>
        <v>-0.04347826086956525</v>
      </c>
      <c r="K27" s="23">
        <f t="shared" si="2"/>
        <v>0</v>
      </c>
    </row>
    <row r="28" spans="1:11" ht="15.75" customHeight="1">
      <c r="A28" s="15" t="s">
        <v>86</v>
      </c>
      <c r="B28" s="15" t="s">
        <v>23</v>
      </c>
      <c r="C28" s="16">
        <v>36.26</v>
      </c>
      <c r="D28" s="16">
        <v>36.26</v>
      </c>
      <c r="E28" s="16">
        <v>0</v>
      </c>
      <c r="F28" s="16">
        <v>47.31</v>
      </c>
      <c r="G28" s="16">
        <v>47.31</v>
      </c>
      <c r="H28" s="16">
        <v>0</v>
      </c>
      <c r="I28" s="21">
        <f t="shared" si="0"/>
        <v>0.30474351902923347</v>
      </c>
      <c r="J28" s="22">
        <f t="shared" si="1"/>
        <v>0.30474351902923347</v>
      </c>
      <c r="K28" s="23">
        <f t="shared" si="2"/>
        <v>0</v>
      </c>
    </row>
    <row r="29" spans="1:11" ht="15.75" customHeight="1">
      <c r="A29" s="15" t="s">
        <v>87</v>
      </c>
      <c r="B29" s="15" t="s">
        <v>88</v>
      </c>
      <c r="C29" s="16">
        <v>36.26</v>
      </c>
      <c r="D29" s="16">
        <v>36.26</v>
      </c>
      <c r="E29" s="16">
        <v>0</v>
      </c>
      <c r="F29" s="16">
        <v>47.31</v>
      </c>
      <c r="G29" s="16">
        <v>47.31</v>
      </c>
      <c r="H29" s="16">
        <v>0</v>
      </c>
      <c r="I29" s="21">
        <f t="shared" si="0"/>
        <v>0.30474351902923347</v>
      </c>
      <c r="J29" s="22">
        <f t="shared" si="1"/>
        <v>0.30474351902923347</v>
      </c>
      <c r="K29" s="23">
        <f t="shared" si="2"/>
        <v>0</v>
      </c>
    </row>
    <row r="30" spans="1:11" ht="15.75" customHeight="1">
      <c r="A30" s="15" t="s">
        <v>60</v>
      </c>
      <c r="B30" s="15" t="s">
        <v>89</v>
      </c>
      <c r="C30" s="16">
        <v>22.48</v>
      </c>
      <c r="D30" s="16">
        <v>22.48</v>
      </c>
      <c r="E30" s="16">
        <v>0</v>
      </c>
      <c r="F30" s="16">
        <v>29.92</v>
      </c>
      <c r="G30" s="16">
        <v>29.92</v>
      </c>
      <c r="H30" s="16">
        <v>0</v>
      </c>
      <c r="I30" s="21">
        <f t="shared" si="0"/>
        <v>0.33096085409252674</v>
      </c>
      <c r="J30" s="22">
        <f t="shared" si="1"/>
        <v>0.33096085409252674</v>
      </c>
      <c r="K30" s="23">
        <f t="shared" si="2"/>
        <v>0</v>
      </c>
    </row>
    <row r="31" spans="1:11" ht="15.75" customHeight="1">
      <c r="A31" s="15" t="s">
        <v>74</v>
      </c>
      <c r="B31" s="15" t="s">
        <v>90</v>
      </c>
      <c r="C31" s="16">
        <v>13.78</v>
      </c>
      <c r="D31" s="16">
        <v>13.78</v>
      </c>
      <c r="E31" s="16">
        <v>0</v>
      </c>
      <c r="F31" s="16">
        <v>17.39</v>
      </c>
      <c r="G31" s="16">
        <v>17.39</v>
      </c>
      <c r="H31" s="16">
        <v>0</v>
      </c>
      <c r="I31" s="21">
        <f t="shared" si="0"/>
        <v>0.26197387518142246</v>
      </c>
      <c r="J31" s="22">
        <f t="shared" si="1"/>
        <v>0.26197387518142246</v>
      </c>
      <c r="K31" s="23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2" t="s">
        <v>91</v>
      </c>
      <c r="B2" s="2"/>
      <c r="C2" s="2"/>
      <c r="D2" s="2"/>
    </row>
    <row r="3" spans="2:4" ht="10.5" customHeight="1">
      <c r="B3" s="1"/>
      <c r="D3" s="17" t="s">
        <v>1</v>
      </c>
    </row>
    <row r="4" spans="1:4" ht="23.25" customHeight="1">
      <c r="A4" s="3" t="s">
        <v>37</v>
      </c>
      <c r="B4" s="4"/>
      <c r="C4" s="25" t="s">
        <v>51</v>
      </c>
      <c r="D4" s="8" t="s">
        <v>92</v>
      </c>
    </row>
    <row r="5" spans="1:4" ht="19.5" customHeight="1">
      <c r="A5" s="9" t="s">
        <v>53</v>
      </c>
      <c r="B5" s="26" t="s">
        <v>93</v>
      </c>
      <c r="C5" s="25"/>
      <c r="D5" s="8"/>
    </row>
    <row r="6" spans="1:6" ht="19.5" customHeight="1">
      <c r="A6" s="14" t="s">
        <v>32</v>
      </c>
      <c r="B6" s="14" t="s">
        <v>32</v>
      </c>
      <c r="C6" s="13" t="s">
        <v>32</v>
      </c>
      <c r="D6" s="14" t="s">
        <v>32</v>
      </c>
      <c r="E6" s="20"/>
      <c r="F6" s="20"/>
    </row>
    <row r="7" spans="1:6" ht="15.75" customHeight="1">
      <c r="A7" s="27"/>
      <c r="B7" s="28" t="s">
        <v>3</v>
      </c>
      <c r="C7" s="29">
        <v>665.36</v>
      </c>
      <c r="D7" s="30"/>
      <c r="E7" s="24"/>
      <c r="F7" s="24"/>
    </row>
    <row r="8" spans="1:4" ht="15.75" customHeight="1">
      <c r="A8" s="27" t="s">
        <v>94</v>
      </c>
      <c r="B8" s="28" t="s">
        <v>95</v>
      </c>
      <c r="C8" s="29">
        <v>359.28</v>
      </c>
      <c r="D8" s="30"/>
    </row>
    <row r="9" spans="1:4" ht="15.75" customHeight="1">
      <c r="A9" s="27" t="s">
        <v>96</v>
      </c>
      <c r="B9" s="28" t="s">
        <v>97</v>
      </c>
      <c r="C9" s="29">
        <v>129.95</v>
      </c>
      <c r="D9" s="30"/>
    </row>
    <row r="10" spans="1:4" ht="15.75" customHeight="1">
      <c r="A10" s="27" t="s">
        <v>98</v>
      </c>
      <c r="B10" s="28" t="s">
        <v>99</v>
      </c>
      <c r="C10" s="29">
        <v>57.69</v>
      </c>
      <c r="D10" s="30"/>
    </row>
    <row r="11" spans="1:4" ht="15.75" customHeight="1">
      <c r="A11" s="27" t="s">
        <v>100</v>
      </c>
      <c r="B11" s="28" t="s">
        <v>101</v>
      </c>
      <c r="C11" s="29">
        <v>4.68</v>
      </c>
      <c r="D11" s="30"/>
    </row>
    <row r="12" spans="1:4" ht="15.75" customHeight="1">
      <c r="A12" s="27" t="s">
        <v>102</v>
      </c>
      <c r="B12" s="28" t="s">
        <v>103</v>
      </c>
      <c r="C12" s="29">
        <v>96</v>
      </c>
      <c r="D12" s="30"/>
    </row>
    <row r="13" spans="1:4" ht="15.75" customHeight="1">
      <c r="A13" s="27" t="s">
        <v>104</v>
      </c>
      <c r="B13" s="28" t="s">
        <v>105</v>
      </c>
      <c r="C13" s="29">
        <v>70.96</v>
      </c>
      <c r="D13" s="30"/>
    </row>
    <row r="14" spans="1:4" ht="15.75" customHeight="1">
      <c r="A14" s="27" t="s">
        <v>106</v>
      </c>
      <c r="B14" s="28" t="s">
        <v>107</v>
      </c>
      <c r="C14" s="29">
        <v>135.63</v>
      </c>
      <c r="D14" s="30"/>
    </row>
    <row r="15" spans="1:4" ht="15.75" customHeight="1">
      <c r="A15" s="27" t="s">
        <v>108</v>
      </c>
      <c r="B15" s="28" t="s">
        <v>109</v>
      </c>
      <c r="C15" s="29">
        <v>7.5</v>
      </c>
      <c r="D15" s="30"/>
    </row>
    <row r="16" spans="1:4" ht="15.75" customHeight="1">
      <c r="A16" s="27" t="s">
        <v>110</v>
      </c>
      <c r="B16" s="28" t="s">
        <v>111</v>
      </c>
      <c r="C16" s="29">
        <v>3</v>
      </c>
      <c r="D16" s="30"/>
    </row>
    <row r="17" spans="1:4" ht="15.75" customHeight="1">
      <c r="A17" s="27" t="s">
        <v>112</v>
      </c>
      <c r="B17" s="28" t="s">
        <v>113</v>
      </c>
      <c r="C17" s="29">
        <v>1</v>
      </c>
      <c r="D17" s="30"/>
    </row>
    <row r="18" spans="1:4" ht="15.75" customHeight="1">
      <c r="A18" s="27" t="s">
        <v>114</v>
      </c>
      <c r="B18" s="28" t="s">
        <v>115</v>
      </c>
      <c r="C18" s="29">
        <v>16.02</v>
      </c>
      <c r="D18" s="30"/>
    </row>
    <row r="19" spans="1:4" ht="15.75" customHeight="1">
      <c r="A19" s="27" t="s">
        <v>116</v>
      </c>
      <c r="B19" s="28" t="s">
        <v>117</v>
      </c>
      <c r="C19" s="29">
        <v>2.5</v>
      </c>
      <c r="D19" s="30"/>
    </row>
    <row r="20" spans="1:4" ht="15.75" customHeight="1">
      <c r="A20" s="27" t="s">
        <v>118</v>
      </c>
      <c r="B20" s="28" t="s">
        <v>119</v>
      </c>
      <c r="C20" s="29">
        <v>52.68</v>
      </c>
      <c r="D20" s="30"/>
    </row>
    <row r="21" spans="1:4" ht="15.75" customHeight="1">
      <c r="A21" s="27" t="s">
        <v>120</v>
      </c>
      <c r="B21" s="28" t="s">
        <v>121</v>
      </c>
      <c r="C21" s="29">
        <v>5.06</v>
      </c>
      <c r="D21" s="30"/>
    </row>
    <row r="22" spans="1:4" ht="15.75" customHeight="1">
      <c r="A22" s="27" t="s">
        <v>122</v>
      </c>
      <c r="B22" s="28" t="s">
        <v>123</v>
      </c>
      <c r="C22" s="29">
        <v>9</v>
      </c>
      <c r="D22" s="30"/>
    </row>
    <row r="23" spans="1:4" ht="15.75" customHeight="1">
      <c r="A23" s="27" t="s">
        <v>124</v>
      </c>
      <c r="B23" s="28" t="s">
        <v>125</v>
      </c>
      <c r="C23" s="29">
        <v>5</v>
      </c>
      <c r="D23" s="30"/>
    </row>
    <row r="24" spans="1:4" ht="15.75" customHeight="1">
      <c r="A24" s="27" t="s">
        <v>126</v>
      </c>
      <c r="B24" s="28" t="s">
        <v>127</v>
      </c>
      <c r="C24" s="29">
        <v>0.7</v>
      </c>
      <c r="D24" s="30"/>
    </row>
    <row r="25" spans="1:4" ht="15.75" customHeight="1">
      <c r="A25" s="27" t="s">
        <v>128</v>
      </c>
      <c r="B25" s="28" t="s">
        <v>129</v>
      </c>
      <c r="C25" s="29">
        <v>1.5</v>
      </c>
      <c r="D25" s="30"/>
    </row>
    <row r="26" spans="1:4" ht="15.75" customHeight="1">
      <c r="A26" s="27" t="s">
        <v>130</v>
      </c>
      <c r="B26" s="28" t="s">
        <v>131</v>
      </c>
      <c r="C26" s="29">
        <v>5</v>
      </c>
      <c r="D26" s="30"/>
    </row>
    <row r="27" spans="1:4" ht="15.75" customHeight="1">
      <c r="A27" s="27" t="s">
        <v>132</v>
      </c>
      <c r="B27" s="28" t="s">
        <v>133</v>
      </c>
      <c r="C27" s="29">
        <v>0.5</v>
      </c>
      <c r="D27" s="30"/>
    </row>
    <row r="28" spans="1:4" ht="15.75" customHeight="1">
      <c r="A28" s="27" t="s">
        <v>134</v>
      </c>
      <c r="B28" s="28" t="s">
        <v>135</v>
      </c>
      <c r="C28" s="29">
        <v>0.5</v>
      </c>
      <c r="D28" s="30"/>
    </row>
    <row r="29" spans="1:4" ht="15.75" customHeight="1">
      <c r="A29" s="27" t="s">
        <v>136</v>
      </c>
      <c r="B29" s="28" t="s">
        <v>137</v>
      </c>
      <c r="C29" s="29">
        <v>4.99</v>
      </c>
      <c r="D29" s="30"/>
    </row>
    <row r="30" spans="1:4" ht="15.75" customHeight="1">
      <c r="A30" s="27" t="s">
        <v>138</v>
      </c>
      <c r="B30" s="28" t="s">
        <v>139</v>
      </c>
      <c r="C30" s="29">
        <v>0.25</v>
      </c>
      <c r="D30" s="30"/>
    </row>
    <row r="31" spans="1:4" ht="15.75" customHeight="1">
      <c r="A31" s="27" t="s">
        <v>140</v>
      </c>
      <c r="B31" s="28" t="s">
        <v>141</v>
      </c>
      <c r="C31" s="29">
        <v>15.42</v>
      </c>
      <c r="D31" s="30"/>
    </row>
    <row r="32" spans="1:4" ht="15.75" customHeight="1">
      <c r="A32" s="27" t="s">
        <v>142</v>
      </c>
      <c r="B32" s="28" t="s">
        <v>143</v>
      </c>
      <c r="C32" s="29">
        <v>5.01</v>
      </c>
      <c r="D32" s="30"/>
    </row>
    <row r="33" spans="1:4" ht="15.75" customHeight="1">
      <c r="A33" s="27" t="s">
        <v>144</v>
      </c>
      <c r="B33" s="28" t="s">
        <v>145</v>
      </c>
      <c r="C33" s="29">
        <v>168.35</v>
      </c>
      <c r="D33" s="30"/>
    </row>
    <row r="34" spans="1:4" ht="15.75" customHeight="1">
      <c r="A34" s="27" t="s">
        <v>146</v>
      </c>
      <c r="B34" s="28" t="s">
        <v>147</v>
      </c>
      <c r="C34" s="29">
        <v>14.74</v>
      </c>
      <c r="D34" s="30"/>
    </row>
    <row r="35" spans="1:4" ht="15.75" customHeight="1">
      <c r="A35" s="27" t="s">
        <v>148</v>
      </c>
      <c r="B35" s="28" t="s">
        <v>149</v>
      </c>
      <c r="C35" s="29">
        <v>86.39</v>
      </c>
      <c r="D35" s="30"/>
    </row>
    <row r="36" spans="1:4" ht="15.75" customHeight="1">
      <c r="A36" s="27" t="s">
        <v>150</v>
      </c>
      <c r="B36" s="28" t="s">
        <v>151</v>
      </c>
      <c r="C36" s="29">
        <v>1.1</v>
      </c>
      <c r="D36" s="30"/>
    </row>
    <row r="37" spans="1:4" ht="15.75" customHeight="1">
      <c r="A37" s="27" t="s">
        <v>152</v>
      </c>
      <c r="B37" s="28" t="s">
        <v>153</v>
      </c>
      <c r="C37" s="29">
        <v>0.33</v>
      </c>
      <c r="D37" s="30"/>
    </row>
    <row r="38" spans="1:4" ht="15.75" customHeight="1">
      <c r="A38" s="27" t="s">
        <v>154</v>
      </c>
      <c r="B38" s="28" t="s">
        <v>155</v>
      </c>
      <c r="C38" s="29">
        <v>29.92</v>
      </c>
      <c r="D38" s="30"/>
    </row>
    <row r="39" spans="1:4" ht="15.75" customHeight="1">
      <c r="A39" s="27" t="s">
        <v>156</v>
      </c>
      <c r="B39" s="28" t="s">
        <v>157</v>
      </c>
      <c r="C39" s="29">
        <v>17.39</v>
      </c>
      <c r="D39" s="30"/>
    </row>
    <row r="40" spans="1:4" ht="15.75" customHeight="1">
      <c r="A40" s="27" t="s">
        <v>158</v>
      </c>
      <c r="B40" s="28" t="s">
        <v>159</v>
      </c>
      <c r="C40" s="29">
        <v>18.48</v>
      </c>
      <c r="D40" s="30"/>
    </row>
    <row r="41" spans="1:4" ht="15.75" customHeight="1">
      <c r="A41" s="27" t="s">
        <v>160</v>
      </c>
      <c r="B41" s="28" t="s">
        <v>161</v>
      </c>
      <c r="C41" s="29">
        <v>2.1</v>
      </c>
      <c r="D41" s="30"/>
    </row>
    <row r="42" spans="1:4" ht="15.75" customHeight="1">
      <c r="A42" s="27" t="s">
        <v>162</v>
      </c>
      <c r="B42" s="28" t="s">
        <v>163</v>
      </c>
      <c r="C42" s="29">
        <v>2.1</v>
      </c>
      <c r="D42" s="30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1"/>
    </row>
    <row r="2" spans="1:11" ht="20.25" customHeight="1">
      <c r="A2" s="2" t="s">
        <v>164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17" t="s">
        <v>1</v>
      </c>
    </row>
    <row r="4" spans="1:11" ht="23.25" customHeight="1">
      <c r="A4" s="3" t="s">
        <v>37</v>
      </c>
      <c r="B4" s="4"/>
      <c r="C4" s="5" t="s">
        <v>50</v>
      </c>
      <c r="D4" s="5"/>
      <c r="E4" s="5"/>
      <c r="F4" s="6" t="s">
        <v>51</v>
      </c>
      <c r="G4" s="7"/>
      <c r="H4" s="8"/>
      <c r="I4" s="8" t="s">
        <v>52</v>
      </c>
      <c r="J4" s="8"/>
      <c r="K4" s="18"/>
    </row>
    <row r="5" spans="1:11" ht="19.5" customHeight="1">
      <c r="A5" s="9" t="s">
        <v>53</v>
      </c>
      <c r="B5" s="10" t="s">
        <v>54</v>
      </c>
      <c r="C5" s="11" t="s">
        <v>3</v>
      </c>
      <c r="D5" s="12" t="s">
        <v>55</v>
      </c>
      <c r="E5" s="11" t="s">
        <v>56</v>
      </c>
      <c r="F5" s="11" t="s">
        <v>3</v>
      </c>
      <c r="G5" s="12" t="s">
        <v>55</v>
      </c>
      <c r="H5" s="11" t="s">
        <v>56</v>
      </c>
      <c r="I5" s="11" t="s">
        <v>3</v>
      </c>
      <c r="J5" s="12" t="s">
        <v>55</v>
      </c>
      <c r="K5" s="19" t="s">
        <v>56</v>
      </c>
    </row>
    <row r="6" spans="1:13" ht="19.5" customHeight="1">
      <c r="A6" s="13" t="s">
        <v>32</v>
      </c>
      <c r="B6" s="14" t="s">
        <v>32</v>
      </c>
      <c r="C6" s="14" t="s">
        <v>32</v>
      </c>
      <c r="D6" s="14" t="s">
        <v>32</v>
      </c>
      <c r="E6" s="13" t="s">
        <v>32</v>
      </c>
      <c r="F6" s="14" t="s">
        <v>32</v>
      </c>
      <c r="G6" s="14" t="s">
        <v>32</v>
      </c>
      <c r="H6" s="14" t="s">
        <v>32</v>
      </c>
      <c r="I6" s="14" t="s">
        <v>32</v>
      </c>
      <c r="J6" s="14" t="s">
        <v>32</v>
      </c>
      <c r="K6" s="14" t="s">
        <v>32</v>
      </c>
      <c r="L6" s="20"/>
      <c r="M6" s="20"/>
    </row>
    <row r="7" spans="1:13" ht="15.75" customHeight="1">
      <c r="A7" s="15"/>
      <c r="B7" s="15"/>
      <c r="C7" s="16"/>
      <c r="D7" s="16"/>
      <c r="E7" s="16"/>
      <c r="F7" s="16"/>
      <c r="G7" s="16"/>
      <c r="H7" s="16"/>
      <c r="I7" s="21">
        <f>IF(C7&gt;0,(F7-C7)/C7,0)</f>
        <v>0</v>
      </c>
      <c r="J7" s="22">
        <f>IF(D7&gt;0,(G7-D7)/D7,0)</f>
        <v>0</v>
      </c>
      <c r="K7" s="23">
        <f>IF(E7&gt;0,(H7-E7)/E7,0)</f>
        <v>0</v>
      </c>
      <c r="L7" s="24"/>
      <c r="M7" s="24"/>
    </row>
    <row r="8" spans="2:11" ht="9.75" customHeigh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9.75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3:11" ht="9.75" customHeight="1">
      <c r="C10" s="1"/>
      <c r="D10" s="1"/>
      <c r="E10" s="1"/>
      <c r="F10" s="1"/>
      <c r="G10" s="1"/>
      <c r="H10" s="1"/>
      <c r="I10" s="1"/>
      <c r="J10" s="1"/>
      <c r="K10" s="1"/>
    </row>
    <row r="11" spans="2:11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9.75" customHeight="1">
      <c r="B13" s="1"/>
      <c r="C13" s="1"/>
      <c r="D13" s="1"/>
      <c r="I13" s="1"/>
      <c r="J13" s="1"/>
      <c r="K13" s="1"/>
    </row>
    <row r="14" spans="3:11" ht="9.75" customHeight="1">
      <c r="C14" s="1"/>
      <c r="D14" s="1"/>
      <c r="G14" s="1"/>
      <c r="H14" s="1"/>
      <c r="I14" s="1"/>
      <c r="J14" s="1"/>
      <c r="K14" s="1"/>
    </row>
    <row r="15" spans="4:10" ht="9.75" customHeight="1">
      <c r="D15" s="1"/>
      <c r="G15" s="1"/>
      <c r="H15" s="1"/>
      <c r="I15" s="1"/>
      <c r="J15" s="1"/>
    </row>
    <row r="16" ht="9.75" customHeight="1">
      <c r="D16" s="1"/>
    </row>
    <row r="17" ht="9.75" customHeight="1">
      <c r="D17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2016-11-07T03:11:55Z</dcterms:created>
  <dcterms:modified xsi:type="dcterms:W3CDTF">2016-11-07T03:42:46Z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