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0355" windowHeight="9570" activeTab="0"/>
  </bookViews>
  <sheets>
    <sheet name="附表2" sheetId="1" r:id="rId1"/>
  </sheets>
  <definedNames>
    <definedName name="_xlnm.Print_Area" localSheetId="0">$A$1:$E$24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<sst xmlns="http://schemas.openxmlformats.org/spreadsheetml/2006/main" count="48" uniqueCount="43">
  <si>
    <t>晋中广播电视台2017年预算收支总表</t>
  </si>
  <si>
    <t>单位：万元</t>
  </si>
  <si>
    <t>收入</t>
  </si>
  <si>
    <t>支出</t>
  </si>
  <si>
    <t>项目</t>
  </si>
  <si>
    <t>预算数</t>
  </si>
  <si>
    <t>2016年</t>
  </si>
  <si>
    <t>2017年</t>
  </si>
  <si>
    <t>2017年比2016年增减%</t>
  </si>
  <si>
    <t>一、公共财政预算</t>
  </si>
  <si>
    <t>一般公共服务支出</t>
  </si>
  <si>
    <t>二、纳入预算管理的政府性基金收入</t>
  </si>
  <si>
    <t>外交支出</t>
  </si>
  <si>
    <t>三、纳入专户管理的资金</t>
  </si>
  <si>
    <t>国防支出</t>
  </si>
  <si>
    <t>四、其他各项收入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</si>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</sst>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10" fontId="6" fillId="0" borderId="7" xfId="0" applyNumberFormat="1" applyFont="1" applyFill="1" applyBorder="1" applyAlignment="1" applyProtection="1">
      <alignment horizontal="right" vertical="center"/>
      <protection/>
    </xf>
    <xf numFmtId="4" fontId="6" fillId="0" borderId="2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9" fontId="6" fillId="0" borderId="2" xfId="0" applyNumberFormat="1" applyFont="1" applyFill="1" applyBorder="1" applyAlignment="1" applyProtection="1">
      <alignment horizontal="left" vertical="center"/>
      <protection/>
    </xf>
    <xf numFmtId="4" fontId="6" fillId="0" borderId="8" xfId="0" applyNumberFormat="1" applyFont="1" applyFill="1" applyBorder="1" applyAlignment="1" applyProtection="1">
      <alignment horizontal="left" vertical="center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Fill="1" applyBorder="1" applyAlignment="1">
      <alignment vertical="center"/>
    </xf>
    <xf numFmtId="49" fontId="6" fillId="0" borderId="8" xfId="0" applyNumberFormat="1" applyFont="1" applyFill="1" applyBorder="1" applyAlignment="1" applyProtection="1">
      <alignment horizontal="left" vertical="center"/>
      <protection/>
    </xf>
    <xf numFmtId="49" fontId="6" fillId="0" borderId="8" xfId="0" applyNumberFormat="1" applyFont="1" applyFill="1" applyBorder="1" applyAlignment="1" applyProtection="1">
      <alignment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6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0" fontId="0" fillId="0" borderId="2" xfId="0" applyFill="1" applyBorder="1" applyAlignment="1">
      <alignment/>
    </xf>
    <xf numFmtId="0" fontId="6" fillId="0" borderId="8" xfId="0" applyFont="1" applyFill="1" applyBorder="1" applyAlignment="1">
      <alignment horizontal="left" vertical="center"/>
    </xf>
    <xf numFmtId="10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tabSelected="1" workbookViewId="0" topLeftCell="A1">
      <selection activeCell="A1" sqref="A1"/>
    </sheetView>
  </sheetViews>
  <sheetFormatPr defaultColWidth="7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16384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0</v>
      </c>
      <c r="B2" s="5"/>
      <c r="C2" s="5"/>
      <c r="D2" s="5"/>
      <c r="E2" s="5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7"/>
      <c r="B3" s="1"/>
      <c r="C3" s="1"/>
      <c r="D3" s="1"/>
      <c r="G3" s="3"/>
      <c r="H3" s="8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9" t="s">
        <v>2</v>
      </c>
      <c r="B4" s="10"/>
      <c r="C4" s="10"/>
      <c r="D4" s="10"/>
      <c r="E4" s="9" t="s">
        <v>3</v>
      </c>
      <c r="F4" s="11"/>
      <c r="G4" s="11"/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2" t="s">
        <v>4</v>
      </c>
      <c r="B5" s="13" t="s">
        <v>5</v>
      </c>
      <c r="C5" s="14"/>
      <c r="D5" s="15"/>
      <c r="E5" s="12" t="s">
        <v>4</v>
      </c>
      <c r="F5" s="16" t="s">
        <v>5</v>
      </c>
      <c r="G5" s="11"/>
      <c r="H5" s="1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2"/>
      <c r="B6" s="17" t="s">
        <v>6</v>
      </c>
      <c r="C6" s="18" t="s">
        <v>7</v>
      </c>
      <c r="D6" s="19" t="s">
        <v>8</v>
      </c>
      <c r="E6" s="12"/>
      <c r="F6" s="17" t="s">
        <v>6</v>
      </c>
      <c r="G6" s="18" t="s">
        <v>7</v>
      </c>
      <c r="H6" s="20" t="s">
        <v>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21" t="s">
        <v>9</v>
      </c>
      <c r="B7" s="22">
        <v>2216.4</v>
      </c>
      <c r="C7" s="22">
        <v>3934.94</v>
      </c>
      <c r="D7" s="23">
        <f>IF(B7&gt;0,(C7-B7)/B7,0)</f>
        <v>0.7753744811405883</v>
      </c>
      <c r="E7" s="24" t="s">
        <v>10</v>
      </c>
      <c r="F7" s="25">
        <v>0</v>
      </c>
      <c r="G7" s="25">
        <v>0</v>
      </c>
      <c r="H7" s="2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26" t="s">
        <v>11</v>
      </c>
      <c r="B8" s="22">
        <v>0</v>
      </c>
      <c r="C8" s="22">
        <v>0</v>
      </c>
      <c r="D8" s="23">
        <f>IF(B8&gt;0,(C8-B8)/B8,0)</f>
        <v>0</v>
      </c>
      <c r="E8" s="24" t="s">
        <v>12</v>
      </c>
      <c r="F8" s="25">
        <v>0</v>
      </c>
      <c r="G8" s="25">
        <v>0</v>
      </c>
      <c r="H8" s="2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26" t="s">
        <v>13</v>
      </c>
      <c r="B9" s="22">
        <v>0</v>
      </c>
      <c r="C9" s="22">
        <v>0</v>
      </c>
      <c r="D9" s="23">
        <f>IF(B9&gt;0,(C9-B9)/B9,0)</f>
        <v>0</v>
      </c>
      <c r="E9" s="24" t="s">
        <v>14</v>
      </c>
      <c r="F9" s="25">
        <v>0</v>
      </c>
      <c r="G9" s="25">
        <v>0</v>
      </c>
      <c r="H9" s="2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21" t="s">
        <v>15</v>
      </c>
      <c r="B10" s="22">
        <v>0</v>
      </c>
      <c r="C10" s="22">
        <v>0</v>
      </c>
      <c r="D10" s="23">
        <f>IF(B10&gt;0,(C10-B10)/B10,0)</f>
        <v>0</v>
      </c>
      <c r="E10" s="24" t="s">
        <v>16</v>
      </c>
      <c r="F10" s="25">
        <v>0</v>
      </c>
      <c r="G10" s="25">
        <v>0</v>
      </c>
      <c r="H10" s="2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7"/>
      <c r="B11" s="28"/>
      <c r="C11" s="29"/>
      <c r="D11" s="30"/>
      <c r="E11" s="24" t="s">
        <v>17</v>
      </c>
      <c r="F11" s="25">
        <v>0</v>
      </c>
      <c r="G11" s="25">
        <v>0</v>
      </c>
      <c r="H11" s="2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7"/>
      <c r="B12" s="31"/>
      <c r="C12" s="32"/>
      <c r="D12" s="30"/>
      <c r="E12" s="24" t="s">
        <v>18</v>
      </c>
      <c r="F12" s="25">
        <v>0</v>
      </c>
      <c r="G12" s="25">
        <v>36</v>
      </c>
      <c r="H12" s="2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7"/>
      <c r="B13" s="31"/>
      <c r="C13" s="32"/>
      <c r="D13" s="30"/>
      <c r="E13" s="24" t="s">
        <v>19</v>
      </c>
      <c r="F13" s="25">
        <v>1745.6</v>
      </c>
      <c r="G13" s="25">
        <v>3384.17</v>
      </c>
      <c r="H13" s="23">
        <f t="shared" si="0"/>
        <v>0.9386858386801101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33"/>
      <c r="B14" s="31"/>
      <c r="C14" s="32"/>
      <c r="D14" s="30"/>
      <c r="E14" s="24" t="s">
        <v>20</v>
      </c>
      <c r="F14" s="25">
        <v>330.78</v>
      </c>
      <c r="G14" s="25">
        <v>369.25</v>
      </c>
      <c r="H14" s="23">
        <f t="shared" si="0"/>
        <v>0.11630086462301237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33"/>
      <c r="B15" s="31"/>
      <c r="C15" s="32"/>
      <c r="D15" s="30"/>
      <c r="E15" s="24" t="s">
        <v>21</v>
      </c>
      <c r="F15" s="25">
        <v>0</v>
      </c>
      <c r="G15" s="25">
        <v>0</v>
      </c>
      <c r="H15" s="2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31"/>
      <c r="C16" s="32"/>
      <c r="D16" s="35"/>
      <c r="E16" s="24" t="s">
        <v>22</v>
      </c>
      <c r="F16" s="25">
        <v>39.17</v>
      </c>
      <c r="G16" s="25">
        <v>40.29</v>
      </c>
      <c r="H16" s="23">
        <f t="shared" si="0"/>
        <v>0.028593311207556735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33"/>
      <c r="B17" s="31"/>
      <c r="C17" s="36"/>
      <c r="D17" s="37"/>
      <c r="E17" s="38" t="s">
        <v>23</v>
      </c>
      <c r="F17" s="25">
        <v>0</v>
      </c>
      <c r="G17" s="25">
        <v>0</v>
      </c>
      <c r="H17" s="2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33"/>
      <c r="B18" s="31"/>
      <c r="C18" s="39"/>
      <c r="D18" s="40"/>
      <c r="E18" s="38" t="s">
        <v>24</v>
      </c>
      <c r="F18" s="25">
        <v>0</v>
      </c>
      <c r="G18" s="25">
        <v>0</v>
      </c>
      <c r="H18" s="2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33"/>
      <c r="B19" s="31"/>
      <c r="C19" s="41"/>
      <c r="D19" s="35"/>
      <c r="E19" s="24" t="s">
        <v>25</v>
      </c>
      <c r="F19" s="25">
        <v>0</v>
      </c>
      <c r="G19" s="25">
        <v>0</v>
      </c>
      <c r="H19" s="2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33"/>
      <c r="B20" s="31"/>
      <c r="C20" s="42"/>
      <c r="D20" s="35"/>
      <c r="E20" s="24" t="s">
        <v>26</v>
      </c>
      <c r="F20" s="25">
        <v>0</v>
      </c>
      <c r="G20" s="25">
        <v>0</v>
      </c>
      <c r="H20" s="2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33"/>
      <c r="B21" s="43"/>
      <c r="C21" s="32"/>
      <c r="D21" s="40"/>
      <c r="E21" s="38" t="s">
        <v>27</v>
      </c>
      <c r="F21" s="25">
        <v>0</v>
      </c>
      <c r="G21" s="25">
        <v>0</v>
      </c>
      <c r="H21" s="2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4"/>
      <c r="B22" s="28"/>
      <c r="C22" s="32"/>
      <c r="D22" s="40"/>
      <c r="E22" s="24" t="s">
        <v>28</v>
      </c>
      <c r="F22" s="25">
        <v>0</v>
      </c>
      <c r="G22" s="25">
        <v>0</v>
      </c>
      <c r="H22" s="2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4"/>
      <c r="B23" s="31"/>
      <c r="C23" s="45"/>
      <c r="D23" s="40"/>
      <c r="E23" s="24" t="s">
        <v>29</v>
      </c>
      <c r="F23" s="25">
        <v>0</v>
      </c>
      <c r="G23" s="25">
        <v>0</v>
      </c>
      <c r="H23" s="2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4"/>
      <c r="B24" s="31"/>
      <c r="C24" s="45"/>
      <c r="D24" s="46"/>
      <c r="E24" s="24" t="s">
        <v>30</v>
      </c>
      <c r="F24" s="25">
        <v>0</v>
      </c>
      <c r="G24" s="25">
        <v>0</v>
      </c>
      <c r="H24" s="2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4"/>
      <c r="B25" s="31"/>
      <c r="C25" s="45"/>
      <c r="D25" s="46"/>
      <c r="E25" s="24" t="s">
        <v>31</v>
      </c>
      <c r="F25" s="25">
        <v>0</v>
      </c>
      <c r="G25" s="25">
        <v>0</v>
      </c>
      <c r="H25" s="2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4"/>
      <c r="B26" s="31"/>
      <c r="C26" s="45"/>
      <c r="D26" s="46"/>
      <c r="E26" s="24" t="s">
        <v>32</v>
      </c>
      <c r="F26" s="25">
        <v>100.85</v>
      </c>
      <c r="G26" s="25">
        <v>105.23</v>
      </c>
      <c r="H26" s="23">
        <f t="shared" si="0"/>
        <v>0.04343083787803679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4"/>
      <c r="B27" s="31"/>
      <c r="C27" s="45"/>
      <c r="D27" s="46"/>
      <c r="E27" s="24" t="s">
        <v>33</v>
      </c>
      <c r="F27" s="25">
        <v>0</v>
      </c>
      <c r="G27" s="25">
        <v>0</v>
      </c>
      <c r="H27" s="2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4"/>
      <c r="B28" s="31"/>
      <c r="C28" s="45"/>
      <c r="D28" s="46"/>
      <c r="E28" s="24" t="s">
        <v>34</v>
      </c>
      <c r="F28" s="25">
        <v>0</v>
      </c>
      <c r="G28" s="25">
        <v>0</v>
      </c>
      <c r="H28" s="2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4"/>
      <c r="B29" s="31"/>
      <c r="C29" s="45"/>
      <c r="D29" s="46"/>
      <c r="E29" s="24" t="s">
        <v>35</v>
      </c>
      <c r="F29" s="25">
        <v>0</v>
      </c>
      <c r="G29" s="25">
        <v>0</v>
      </c>
      <c r="H29" s="2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4"/>
      <c r="B30" s="31"/>
      <c r="C30" s="45"/>
      <c r="D30" s="46"/>
      <c r="E30" s="24" t="s">
        <v>36</v>
      </c>
      <c r="F30" s="25">
        <v>0</v>
      </c>
      <c r="G30" s="25">
        <v>0</v>
      </c>
      <c r="H30" s="2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33"/>
      <c r="B31" s="43"/>
      <c r="C31" s="47"/>
      <c r="D31" s="30"/>
      <c r="E31" s="24" t="s">
        <v>37</v>
      </c>
      <c r="F31" s="25">
        <v>0</v>
      </c>
      <c r="G31" s="25">
        <v>0</v>
      </c>
      <c r="H31" s="2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33"/>
      <c r="B32" s="48"/>
      <c r="C32" s="47"/>
      <c r="D32" s="49"/>
      <c r="E32" s="24" t="s">
        <v>38</v>
      </c>
      <c r="F32" s="25">
        <v>0</v>
      </c>
      <c r="G32" s="25">
        <v>0</v>
      </c>
      <c r="H32" s="2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33"/>
      <c r="B33" s="48"/>
      <c r="C33" s="47"/>
      <c r="D33" s="49"/>
      <c r="E33" s="24" t="s">
        <v>39</v>
      </c>
      <c r="F33" s="25">
        <v>0</v>
      </c>
      <c r="G33" s="25">
        <v>0</v>
      </c>
      <c r="H33" s="2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33"/>
      <c r="B34" s="48"/>
      <c r="C34" s="47"/>
      <c r="D34" s="49"/>
      <c r="E34" s="24" t="s">
        <v>40</v>
      </c>
      <c r="F34" s="25">
        <v>0</v>
      </c>
      <c r="G34" s="25">
        <v>0</v>
      </c>
      <c r="H34" s="2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33"/>
      <c r="B35" s="48"/>
      <c r="C35" s="47"/>
      <c r="D35" s="49"/>
      <c r="E35" s="24"/>
      <c r="F35" s="50"/>
      <c r="G35" s="50"/>
      <c r="H35" s="5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52" t="s">
        <v>41</v>
      </c>
      <c r="B36" s="48">
        <f>SUM(B7:B10)</f>
        <v>2216.4</v>
      </c>
      <c r="C36" s="48">
        <f>SUM(C7:C10)</f>
        <v>3934.94</v>
      </c>
      <c r="D36" s="53">
        <f>IF(B36&gt;0,(C36-B36)/B36,0)</f>
        <v>0.7753744811405883</v>
      </c>
      <c r="E36" s="24" t="s">
        <v>42</v>
      </c>
      <c r="F36" s="54">
        <f>SUM(F7:F34)</f>
        <v>2216.4</v>
      </c>
      <c r="G36" s="54">
        <f>SUM(G7:G34)</f>
        <v>3934.94</v>
      </c>
      <c r="H36" s="53">
        <f>IF(F36&gt;0,(G36-F36)/F36,0)</f>
        <v>0.7753744811405883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7"/>
      <c r="B37" s="7"/>
      <c r="C37" s="7"/>
      <c r="D37" s="7"/>
      <c r="E37" s="7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2017-03-16T01:50:37Z</dcterms:created>
  <dcterms:modified xsi:type="dcterms:W3CDTF">2017-03-16T01:51:14Z</dcterms:modified>
  <cp:category/>
  <cp:version/>
  <cp:contentType/>
  <cp:contentStatus/>
</cp:coreProperties>
</file>