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<sst xmlns="http://schemas.openxmlformats.org/spreadsheetml/2006/main" count="851" uniqueCount="335">
  <si>
    <t>项    目</t>
  </si>
  <si>
    <t>上级补助收入</t>
  </si>
  <si>
    <t>14</t>
  </si>
  <si>
    <t>住房公积金</t>
  </si>
  <si>
    <t>其他交通工具购置</t>
  </si>
  <si>
    <t>大型修缮</t>
  </si>
  <si>
    <t>维修（护）费</t>
  </si>
  <si>
    <t>31</t>
  </si>
  <si>
    <t>政府性基金预算财政拨款</t>
  </si>
  <si>
    <t>差旅费</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</si>
  <si>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</si>
  <si>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</si>
  <si>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</si>
  <si>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</si>
  <si>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</si>
  <si>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</si>
  <si>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</si>
  <si>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</si>
  <si>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</si>
  <si>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</si>
  <si>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</si>
  <si>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</si>
  <si>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</si>
  <si>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</si>
  <si>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</si>
  <si>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</si>
  <si>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</si>
  <si>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</si>
  <si>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</si>
  <si>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</si>
  <si>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</si>
  <si>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</si>
  <si>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</si>
  <si>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</si>
  <si>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</si>
  <si>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</si>
  <si>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</si>
  <si>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</si>
  <si>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</si>
  <si>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</si>
  <si>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</si>
  <si>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</si>
  <si>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</si>
  <si>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</si>
  <si>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</si>
  <si>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</si>
  <si>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</si>
  <si>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</si>
  <si>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</si>
  <si>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</si>
  <si>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</si>
  <si>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</si>
  <si>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</si>
  <si>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</si>
  <si>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</si>
  <si>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</si>
  <si>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</si>
  <si>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</si>
  <si>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</si>
  <si>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</si>
  <si>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</si>
  <si>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</si>
  <si>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</si>
  <si>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</si>
  <si>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</si>
  <si>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</si>
  <si>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农林水支出</t>
  </si>
  <si>
    <t>一、一般公共服务支出</t>
  </si>
  <si>
    <t>伙食补助费</t>
  </si>
  <si>
    <t>经营支出</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</si>
  <si>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</si>
  <si>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</si>
  <si>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</si>
  <si>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</si>
  <si>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</si>
  <si>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</si>
  <si>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</si>
  <si>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</si>
  <si>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</si>
  <si>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</si>
  <si>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</si>
  <si>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</si>
  <si>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</si>
  <si>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</si>
  <si>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</si>
  <si>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</si>
  <si>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</si>
  <si>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</si>
  <si>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</si>
  <si>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</si>
  <si>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</si>
  <si>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</si>
  <si>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</si>
  <si>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</si>
  <si>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</si>
  <si>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</si>
  <si>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</si>
  <si>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</si>
  <si>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</si>
  <si>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</si>
  <si>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</si>
  <si>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</si>
  <si>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</si>
  <si>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</si>
  <si>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</si>
  <si>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</si>
  <si>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</si>
  <si>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</si>
  <si>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</si>
  <si>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</si>
  <si>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</si>
  <si>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</si>
  <si>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</si>
  <si>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</si>
  <si>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</si>
  <si>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</si>
  <si>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</si>
  <si>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</si>
  <si>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</si>
  <si>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</si>
  <si>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 xml:space="preserve">    基本支出结转</t>
  </si>
  <si>
    <t>11</t>
  </si>
  <si>
    <t xml:space="preserve">    年初结转和结余</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</si>
  <si>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</si>
  <si>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</si>
  <si>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</si>
  <si>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</si>
  <si>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</si>
  <si>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</si>
  <si>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</si>
  <si>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</si>
  <si>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</si>
  <si>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</si>
  <si>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</si>
  <si>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</si>
  <si>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</si>
  <si>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</si>
  <si>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</si>
  <si>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</si>
  <si>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</si>
  <si>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</si>
  <si>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</si>
  <si>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</si>
  <si>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</si>
  <si>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</si>
  <si>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</si>
  <si>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</si>
  <si>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</si>
  <si>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</si>
  <si>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</si>
  <si>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</si>
  <si>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</si>
  <si>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</si>
  <si>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</si>
  <si>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</si>
  <si>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</si>
  <si>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</si>
  <si>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</si>
  <si>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</si>
  <si>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</si>
  <si>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</si>
  <si>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</si>
  <si>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</si>
  <si>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</si>
  <si>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</si>
  <si>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</si>
  <si>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</si>
  <si>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</si>
  <si>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</si>
  <si>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</si>
  <si>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</si>
  <si>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</si>
  <si>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</si>
  <si>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</si>
  <si>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</si>
  <si>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</si>
  <si>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</si>
  <si>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</si>
  <si>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</si>
  <si>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</si>
  <si>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</si>
  <si>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</si>
  <si>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</si>
  <si>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</si>
  <si>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</si>
  <si>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</si>
  <si>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</si>
  <si>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</si>
  <si>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</si>
  <si>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</si>
  <si>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</si>
  <si>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</si>
  <si>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</si>
  <si>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</si>
  <si>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</si>
  <si>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</si>
  <si>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</si>
  <si>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</si>
  <si>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</si>
  <si>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</si>
  <si>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</si>
  <si>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</si>
  <si>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</si>
  <si>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</si>
  <si>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</si>
  <si>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</si>
  <si>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</si>
  <si>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</si>
  <si>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</si>
  <si>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</si>
  <si>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</si>
  <si>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</si>
  <si>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</si>
  <si>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</si>
  <si>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</si>
  <si>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</si>
  <si>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</si>
  <si>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</si>
  <si>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</si>
  <si>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</si>
  <si>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</si>
  <si>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</si>
  <si>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</si>
  <si>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编制单位：</t>
  </si>
  <si>
    <t>项目</t>
  </si>
  <si>
    <t>公开02表</t>
  </si>
  <si>
    <t>（细化至“项”级）</t>
  </si>
  <si>
    <t>公开03表</t>
  </si>
  <si>
    <t>金额：元</t>
  </si>
  <si>
    <t>金额：元</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</si>
  <si>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</si>
  <si>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</si>
  <si>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</si>
  <si>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</si>
  <si>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</si>
  <si>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</si>
  <si>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</si>
  <si>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</si>
  <si>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</si>
  <si>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</si>
  <si>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</si>
  <si>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</si>
  <si>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</si>
  <si>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</si>
  <si>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</si>
  <si>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</si>
  <si>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</si>
  <si>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</si>
  <si>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</si>
  <si>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</si>
  <si>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</si>
  <si>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</si>
  <si>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</si>
  <si>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</si>
  <si>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</si>
  <si>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</si>
  <si>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</si>
  <si>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</si>
  <si>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</si>
  <si>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</si>
  <si>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</si>
  <si>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</si>
  <si>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</si>
  <si>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</si>
  <si>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</si>
  <si>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</si>
  <si>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</si>
  <si>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</si>
  <si>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</si>
  <si>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</si>
  <si>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</si>
  <si>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</si>
  <si>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</si>
  <si>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</si>
  <si>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</si>
  <si>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</si>
  <si>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</si>
  <si>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</si>
  <si>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</si>
  <si>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</si>
  <si>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</si>
  <si>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</si>
  <si>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</si>
  <si>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</si>
  <si>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</si>
  <si>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</si>
  <si>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</si>
  <si>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</si>
  <si>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</si>
  <si>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</si>
  <si>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</si>
  <si>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</si>
  <si>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</si>
  <si>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</si>
  <si>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</si>
  <si>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</si>
  <si>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</si>
  <si>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</si>
  <si>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</si>
  <si>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</si>
  <si>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</si>
  <si>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</si>
  <si>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</si>
  <si>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</si>
  <si>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</si>
  <si>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</si>
  <si>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</si>
  <si>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</si>
  <si>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</si>
  <si>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</si>
  <si>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</si>
  <si>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</si>
  <si>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</si>
  <si>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</si>
  <si>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</si>
  <si>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</si>
  <si>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</si>
  <si>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</si>
  <si>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</si>
  <si>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</si>
  <si>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t>小计</t>
  </si>
  <si>
    <t>合计－已取数</t>
  </si>
  <si>
    <t>事业单位医疗</t>
  </si>
  <si>
    <t>其他医疗保障支出</t>
  </si>
  <si>
    <t>其他人口与计划生育事务支出</t>
  </si>
  <si>
    <t>建设市场管理与监督</t>
  </si>
  <si>
    <t>住房公积金</t>
  </si>
  <si>
    <t>提租补贴</t>
  </si>
  <si>
    <t>编制单位：晋中市建设工程质量监督管理站</t>
  </si>
  <si>
    <t>晋中市建设工程质量监督管理站</t>
  </si>
  <si>
    <t>事业单位离退休</t>
  </si>
  <si>
    <t>晋中市建设工程质量监督管理站</t>
  </si>
  <si>
    <t>编制单位：晋中市建设工程质量监督管理站</t>
  </si>
  <si>
    <t>：晋中市建设工程质量监督管理站</t>
  </si>
  <si>
    <t>编制单位：晋中市建设工程质量监督管理站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</si>
</sst>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8"/>
      </left>
      <right style="thin">
        <color indexed="8"/>
      </right>
      <top>
        <color indexed="63"/>
      </top>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color indexed="8"/>
      </left>
      <right>
        <color indexed="63"/>
      </right>
      <top style="thin">
        <color indexed="8"/>
      </top>
      <bottom style="thin">
        <color indexed="8"/>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0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3" xfId="0" applyBorder="1" applyAlignment="1">
      <alignment/>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5" xfId="0" applyFont="1" applyBorder="1" applyAlignment="1">
      <alignment horizontal="left"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right"/>
    </xf>
    <xf numFmtId="0" fontId="2" fillId="24" borderId="13" xfId="0" applyFont="1" applyFill="1" applyBorder="1" applyAlignment="1">
      <alignment horizontal="center" vertical="center" wrapText="1" shrinkToFit="1"/>
    </xf>
    <xf numFmtId="0" fontId="0" fillId="0" borderId="16" xfId="0" applyBorder="1" applyAlignment="1">
      <alignment/>
    </xf>
    <xf numFmtId="0" fontId="1" fillId="0" borderId="0" xfId="0" applyFont="1" applyAlignment="1">
      <alignment/>
    </xf>
    <xf numFmtId="0" fontId="2" fillId="0" borderId="16" xfId="0" applyFont="1" applyBorder="1" applyAlignment="1">
      <alignmen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3" xfId="0" applyFont="1" applyFill="1" applyBorder="1" applyAlignment="1">
      <alignment horizontal="center" vertical="center"/>
    </xf>
    <xf numFmtId="0" fontId="0" fillId="25" borderId="13"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7" xfId="0" applyFont="1" applyFill="1" applyBorder="1" applyAlignment="1">
      <alignment horizontal="center" vertical="center"/>
    </xf>
    <xf numFmtId="0" fontId="2" fillId="24" borderId="17"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7"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8" xfId="0" applyFont="1" applyFill="1" applyBorder="1" applyAlignment="1">
      <alignment horizontal="center" vertical="center"/>
    </xf>
    <xf numFmtId="0" fontId="2" fillId="24" borderId="19" xfId="0" applyFont="1" applyFill="1" applyBorder="1" applyAlignment="1">
      <alignment horizontal="center" vertical="center"/>
    </xf>
    <xf numFmtId="4" fontId="2" fillId="25" borderId="19" xfId="0" applyNumberFormat="1" applyFont="1" applyFill="1" applyBorder="1" applyAlignment="1">
      <alignment horizontal="right" vertical="center" shrinkToFit="1"/>
    </xf>
    <xf numFmtId="0" fontId="3" fillId="24" borderId="19"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1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7"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3" fillId="24" borderId="17"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20" xfId="0" applyFont="1" applyFill="1" applyBorder="1" applyAlignment="1">
      <alignment horizontal="lef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3" fillId="24" borderId="26" xfId="0" applyFont="1" applyFill="1" applyBorder="1" applyAlignment="1">
      <alignment horizontal="center" vertical="center" shrinkToFit="1"/>
    </xf>
    <xf numFmtId="4" fontId="2" fillId="25" borderId="27" xfId="0" applyNumberFormat="1" applyFont="1" applyFill="1" applyBorder="1" applyAlignment="1">
      <alignment horizontal="right"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3" xfId="0" applyFont="1" applyBorder="1" applyAlignment="1">
      <alignment wrapText="1"/>
    </xf>
    <xf numFmtId="0" fontId="10"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10" fillId="0" borderId="13" xfId="0" applyFont="1" applyBorder="1" applyAlignment="1">
      <alignment vertical="center"/>
    </xf>
    <xf numFmtId="0" fontId="2" fillId="24" borderId="1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3" xfId="0" applyFont="1" applyBorder="1" applyAlignment="1">
      <alignment horizontal="center" vertical="center"/>
    </xf>
    <xf numFmtId="0" fontId="17" fillId="0" borderId="13" xfId="0" applyFont="1" applyBorder="1" applyAlignment="1">
      <alignment horizontal="right" vertical="center"/>
    </xf>
    <xf numFmtId="0" fontId="17" fillId="0" borderId="13" xfId="0" applyFont="1" applyBorder="1" applyAlignment="1">
      <alignment vertical="center"/>
    </xf>
    <xf numFmtId="0" fontId="17" fillId="0" borderId="13" xfId="0" applyFont="1" applyBorder="1" applyAlignment="1">
      <alignment/>
    </xf>
    <xf numFmtId="3" fontId="0" fillId="0" borderId="13" xfId="0" applyNumberFormat="1" applyBorder="1" applyAlignment="1">
      <alignment/>
    </xf>
    <xf numFmtId="0" fontId="2" fillId="0" borderId="13" xfId="0" applyFont="1" applyBorder="1" applyAlignment="1">
      <alignment vertical="center"/>
    </xf>
    <xf numFmtId="0" fontId="17" fillId="0" borderId="13" xfId="0" applyFont="1" applyBorder="1" applyAlignment="1">
      <alignment horizontal="left" vertical="center"/>
    </xf>
    <xf numFmtId="0" fontId="4" fillId="0" borderId="13" xfId="0" applyFont="1" applyBorder="1" applyAlignment="1">
      <alignment/>
    </xf>
    <xf numFmtId="0" fontId="4" fillId="0" borderId="0" xfId="0" applyFont="1" applyAlignment="1">
      <alignment/>
    </xf>
    <xf numFmtId="4" fontId="2" fillId="25" borderId="28" xfId="0" applyNumberFormat="1" applyFont="1" applyFill="1" applyBorder="1" applyAlignment="1">
      <alignment horizontal="right" vertical="center" shrinkToFit="1"/>
    </xf>
    <xf numFmtId="0" fontId="2" fillId="24" borderId="29" xfId="0" applyFont="1" applyFill="1" applyBorder="1" applyAlignment="1">
      <alignment horizontal="center" vertical="center" wrapText="1" shrinkToFit="1"/>
    </xf>
    <xf numFmtId="0" fontId="2" fillId="24" borderId="30" xfId="0" applyFont="1" applyFill="1" applyBorder="1" applyAlignment="1">
      <alignment horizontal="left" vertical="center" shrinkToFit="1"/>
    </xf>
    <xf numFmtId="0" fontId="8" fillId="0" borderId="0" xfId="0" applyFont="1" applyAlignment="1">
      <alignment horizont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24" borderId="33"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17"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32" xfId="0" applyFont="1" applyBorder="1" applyAlignment="1">
      <alignment horizontal="left"/>
    </xf>
    <xf numFmtId="0" fontId="10" fillId="0" borderId="32" xfId="0" applyFont="1" applyBorder="1" applyAlignment="1">
      <alignment horizontal="left"/>
    </xf>
    <xf numFmtId="0" fontId="2" fillId="24" borderId="1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7" xfId="0" applyFont="1" applyFill="1" applyBorder="1" applyAlignment="1">
      <alignment horizontal="center" vertical="center" wrapText="1"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3" xfId="0" applyFont="1" applyFill="1" applyBorder="1" applyAlignment="1">
      <alignment horizontal="center" vertical="center" shrinkToFit="1"/>
    </xf>
    <xf numFmtId="0" fontId="1" fillId="0" borderId="36" xfId="0" applyFont="1" applyBorder="1" applyAlignment="1">
      <alignment horizontal="left"/>
    </xf>
    <xf numFmtId="0" fontId="2" fillId="24" borderId="34"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2" fillId="0" borderId="38" xfId="0" applyFont="1" applyBorder="1" applyAlignment="1">
      <alignment horizontal="left"/>
    </xf>
    <xf numFmtId="0" fontId="10" fillId="0" borderId="38" xfId="0" applyFont="1" applyBorder="1" applyAlignment="1">
      <alignment horizontal="left"/>
    </xf>
    <xf numFmtId="0" fontId="13" fillId="0" borderId="0" xfId="0" applyFont="1" applyAlignment="1">
      <alignment horizontal="center"/>
    </xf>
    <xf numFmtId="0" fontId="2" fillId="0" borderId="3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7"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2" fillId="24" borderId="35"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33" xfId="0" applyFont="1" applyFill="1" applyBorder="1" applyAlignment="1">
      <alignment horizontal="center" vertical="center" wrapText="1" shrinkToFit="1"/>
    </xf>
    <xf numFmtId="0" fontId="2" fillId="25" borderId="39"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40" xfId="0" applyFont="1" applyFill="1" applyBorder="1" applyAlignment="1">
      <alignment horizontal="center" vertical="center" wrapText="1"/>
    </xf>
    <xf numFmtId="0" fontId="2" fillId="25" borderId="39"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40" xfId="0" applyFont="1" applyFill="1" applyBorder="1" applyAlignment="1">
      <alignment horizontal="center" vertical="center"/>
    </xf>
    <xf numFmtId="0" fontId="2" fillId="24" borderId="41" xfId="0" applyFont="1" applyFill="1" applyBorder="1" applyAlignment="1">
      <alignment horizontal="center" vertical="center" wrapText="1" shrinkToFit="1"/>
    </xf>
    <xf numFmtId="0" fontId="6" fillId="0" borderId="0" xfId="0" applyFont="1" applyAlignment="1">
      <alignment horizontal="center"/>
    </xf>
    <xf numFmtId="0" fontId="7" fillId="0" borderId="0" xfId="0" applyFont="1" applyAlignment="1">
      <alignment horizontal="center"/>
    </xf>
    <xf numFmtId="0" fontId="2" fillId="24" borderId="17" xfId="0" applyFont="1" applyFill="1" applyBorder="1" applyAlignment="1">
      <alignment horizontal="center" vertical="center" wrapText="1" shrinkToFit="1"/>
    </xf>
    <xf numFmtId="0" fontId="2" fillId="24" borderId="42" xfId="0" applyFont="1" applyFill="1" applyBorder="1" applyAlignment="1">
      <alignment horizontal="center" vertical="center" wrapText="1" shrinkToFit="1"/>
    </xf>
    <xf numFmtId="0" fontId="2" fillId="24" borderId="20" xfId="0" applyFont="1" applyFill="1" applyBorder="1" applyAlignment="1">
      <alignment horizontal="center" vertical="center" wrapText="1" shrinkToFit="1"/>
    </xf>
    <xf numFmtId="0" fontId="2" fillId="24" borderId="43" xfId="0" applyFont="1" applyFill="1" applyBorder="1" applyAlignment="1">
      <alignment horizontal="center" vertical="center" wrapText="1" shrinkToFit="1"/>
    </xf>
    <xf numFmtId="0" fontId="9" fillId="0" borderId="0" xfId="0" applyFont="1" applyAlignment="1">
      <alignment horizontal="center"/>
    </xf>
    <xf numFmtId="0" fontId="10" fillId="0" borderId="13" xfId="0" applyFont="1" applyBorder="1" applyAlignment="1">
      <alignment horizontal="center"/>
    </xf>
    <xf numFmtId="0" fontId="12" fillId="0" borderId="13" xfId="0" applyFont="1" applyBorder="1" applyAlignment="1">
      <alignment horizontal="center"/>
    </xf>
    <xf numFmtId="0" fontId="2" fillId="25" borderId="40" xfId="0" applyFont="1" applyFill="1" applyBorder="1" applyAlignment="1">
      <alignment horizontal="center" vertical="center"/>
    </xf>
    <xf numFmtId="0" fontId="2" fillId="25" borderId="39" xfId="0" applyFont="1" applyFill="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2" fillId="0" borderId="45" xfId="0" applyFont="1" applyBorder="1" applyAlignment="1">
      <alignment horizontal="left"/>
    </xf>
    <xf numFmtId="0" fontId="10" fillId="0" borderId="45" xfId="0" applyFont="1" applyBorder="1" applyAlignment="1">
      <alignment horizontal="left"/>
    </xf>
    <xf numFmtId="0" fontId="10" fillId="0" borderId="50" xfId="0" applyFont="1" applyBorder="1" applyAlignment="1">
      <alignment horizontal="center"/>
    </xf>
    <xf numFmtId="0" fontId="2" fillId="26" borderId="13" xfId="0" applyFont="1" applyFill="1" applyBorder="1" applyAlignment="1">
      <alignment horizontal="center" vertical="center"/>
    </xf>
    <xf numFmtId="0" fontId="10" fillId="26" borderId="13" xfId="0" applyFont="1" applyFill="1" applyBorder="1" applyAlignment="1">
      <alignment horizontal="center" vertical="center"/>
    </xf>
    <xf numFmtId="0" fontId="3" fillId="0" borderId="13" xfId="0" applyFont="1" applyBorder="1" applyAlignment="1">
      <alignment horizontal="center" vertical="center"/>
    </xf>
    <xf numFmtId="0" fontId="2" fillId="25" borderId="13"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3" xfId="0" applyFont="1" applyFill="1" applyBorder="1" applyAlignment="1">
      <alignment horizontal="center"/>
    </xf>
    <xf numFmtId="0" fontId="11"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2" fillId="0" borderId="48" xfId="0" applyFont="1" applyBorder="1" applyAlignment="1">
      <alignment horizontal="left"/>
    </xf>
    <xf numFmtId="0" fontId="3" fillId="24" borderId="50" xfId="0" applyFont="1" applyFill="1" applyBorder="1" applyAlignment="1">
      <alignment horizontal="center" vertical="center" wrapText="1" shrinkToFit="1"/>
    </xf>
    <xf numFmtId="0" fontId="2" fillId="24" borderId="51" xfId="0" applyFont="1" applyFill="1" applyBorder="1" applyAlignment="1">
      <alignment horizontal="center" vertical="center" wrapText="1" shrinkToFit="1"/>
    </xf>
    <xf numFmtId="0" fontId="2" fillId="24" borderId="52"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2" fillId="24" borderId="54" xfId="0" applyFont="1" applyFill="1" applyBorder="1" applyAlignment="1">
      <alignment horizontal="center" vertical="center" wrapText="1" shrinkToFit="1"/>
    </xf>
    <xf numFmtId="0" fontId="2" fillId="24" borderId="54" xfId="0" applyFont="1" applyFill="1" applyBorder="1" applyAlignment="1">
      <alignment horizontal="center" vertical="center" wrapText="1" shrinkToFit="1"/>
    </xf>
    <xf numFmtId="0" fontId="2" fillId="0" borderId="5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5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5" xfId="0" applyFont="1" applyBorder="1" applyAlignment="1">
      <alignment horizontal="left"/>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10" fillId="0" borderId="13" xfId="0" applyFont="1" applyBorder="1" applyAlignment="1">
      <alignment horizontal="center" vertical="center"/>
    </xf>
    <xf numFmtId="0" fontId="3" fillId="0" borderId="13" xfId="0" applyFont="1" applyBorder="1" applyAlignment="1">
      <alignment horizontal="left" vertical="center"/>
    </xf>
    <xf numFmtId="0" fontId="12" fillId="0" borderId="13" xfId="0" applyFont="1" applyBorder="1" applyAlignment="1">
      <alignment horizontal="left" vertical="center"/>
    </xf>
    <xf numFmtId="0" fontId="2" fillId="0" borderId="57"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3" fillId="0" borderId="13" xfId="0" applyFont="1" applyBorder="1" applyAlignment="1">
      <alignment horizontal="left"/>
    </xf>
    <xf numFmtId="0" fontId="2" fillId="0" borderId="13" xfId="0" applyFont="1" applyBorder="1" applyAlignment="1">
      <alignment horizontal="center" vertical="center"/>
    </xf>
    <xf numFmtId="0" fontId="2" fillId="0" borderId="48" xfId="0" applyFont="1" applyBorder="1" applyAlignment="1">
      <alignment horizontal="left"/>
    </xf>
    <xf numFmtId="0" fontId="14" fillId="0" borderId="0" xfId="40" applyFont="1" applyAlignment="1">
      <alignment horizontal="center" vertical="center"/>
      <protection/>
    </xf>
    <xf numFmtId="0" fontId="4" fillId="0" borderId="36" xfId="0" applyFont="1" applyBorder="1" applyAlignment="1">
      <alignment/>
    </xf>
    <xf numFmtId="0" fontId="0" fillId="0" borderId="36" xfId="0"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A3" sqref="A3:C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3" t="s">
        <v>288</v>
      </c>
      <c r="B1" s="114"/>
      <c r="C1" s="114"/>
      <c r="D1" s="114"/>
      <c r="E1" s="114"/>
      <c r="F1" s="114"/>
    </row>
    <row r="2" spans="1:6" ht="18" customHeight="1">
      <c r="A2" s="8"/>
      <c r="B2" s="9"/>
      <c r="C2" s="9"/>
      <c r="D2" s="9"/>
      <c r="E2" s="9"/>
      <c r="F2" s="29" t="s">
        <v>251</v>
      </c>
    </row>
    <row r="3" spans="1:6" ht="15.75" thickBot="1">
      <c r="A3" s="116" t="s">
        <v>328</v>
      </c>
      <c r="B3" s="116"/>
      <c r="C3" s="116"/>
      <c r="F3" s="30" t="s">
        <v>200</v>
      </c>
    </row>
    <row r="4" spans="1:6" ht="18" customHeight="1">
      <c r="A4" s="115" t="s">
        <v>184</v>
      </c>
      <c r="B4" s="109" t="s">
        <v>222</v>
      </c>
      <c r="C4" s="109" t="s">
        <v>222</v>
      </c>
      <c r="D4" s="109" t="s">
        <v>13</v>
      </c>
      <c r="E4" s="109" t="s">
        <v>222</v>
      </c>
      <c r="F4" s="110" t="s">
        <v>222</v>
      </c>
    </row>
    <row r="5" spans="1:6" ht="18" customHeight="1">
      <c r="A5" s="51" t="s">
        <v>185</v>
      </c>
      <c r="B5" s="32" t="s">
        <v>91</v>
      </c>
      <c r="C5" s="70" t="s">
        <v>258</v>
      </c>
      <c r="D5" s="52" t="s">
        <v>224</v>
      </c>
      <c r="E5" s="32" t="s">
        <v>91</v>
      </c>
      <c r="F5" s="71" t="s">
        <v>258</v>
      </c>
    </row>
    <row r="6" spans="1:6" ht="18" customHeight="1">
      <c r="A6" s="51" t="s">
        <v>20</v>
      </c>
      <c r="B6" s="32" t="s">
        <v>222</v>
      </c>
      <c r="C6" s="32">
        <v>1</v>
      </c>
      <c r="D6" s="32" t="s">
        <v>20</v>
      </c>
      <c r="E6" s="32" t="s">
        <v>222</v>
      </c>
      <c r="F6" s="53">
        <v>2</v>
      </c>
    </row>
    <row r="7" spans="1:6" ht="18" customHeight="1">
      <c r="A7" s="54" t="s">
        <v>215</v>
      </c>
      <c r="B7" s="32" t="s">
        <v>54</v>
      </c>
      <c r="C7" s="33">
        <v>2481125.81</v>
      </c>
      <c r="D7" s="40" t="s">
        <v>67</v>
      </c>
      <c r="E7" s="32">
        <v>37</v>
      </c>
      <c r="F7" s="50"/>
    </row>
    <row r="8" spans="1:6" ht="18" customHeight="1">
      <c r="A8" s="54" t="s">
        <v>30</v>
      </c>
      <c r="B8" s="32" t="s">
        <v>212</v>
      </c>
      <c r="C8" s="33"/>
      <c r="D8" s="40" t="s">
        <v>16</v>
      </c>
      <c r="E8" s="32">
        <v>38</v>
      </c>
      <c r="F8" s="50"/>
    </row>
    <row r="9" spans="1:6" ht="18" customHeight="1">
      <c r="A9" s="54" t="s">
        <v>61</v>
      </c>
      <c r="B9" s="32" t="s">
        <v>80</v>
      </c>
      <c r="C9" s="33"/>
      <c r="D9" s="40" t="s">
        <v>211</v>
      </c>
      <c r="E9" s="32">
        <v>39</v>
      </c>
      <c r="F9" s="50"/>
    </row>
    <row r="10" spans="1:6" ht="18" customHeight="1">
      <c r="A10" s="54" t="s">
        <v>60</v>
      </c>
      <c r="B10" s="32" t="s">
        <v>172</v>
      </c>
      <c r="C10" s="33"/>
      <c r="D10" s="40" t="s">
        <v>198</v>
      </c>
      <c r="E10" s="32">
        <v>40</v>
      </c>
      <c r="F10" s="50"/>
    </row>
    <row r="11" spans="1:6" ht="18" customHeight="1">
      <c r="A11" s="54" t="s">
        <v>214</v>
      </c>
      <c r="B11" s="32" t="s">
        <v>62</v>
      </c>
      <c r="C11" s="33"/>
      <c r="D11" s="40" t="s">
        <v>49</v>
      </c>
      <c r="E11" s="32">
        <v>41</v>
      </c>
      <c r="F11" s="50"/>
    </row>
    <row r="12" spans="1:6" ht="18" customHeight="1">
      <c r="A12" s="54" t="s">
        <v>132</v>
      </c>
      <c r="B12" s="32" t="s">
        <v>201</v>
      </c>
      <c r="C12" s="33"/>
      <c r="D12" s="40" t="s">
        <v>167</v>
      </c>
      <c r="E12" s="32">
        <v>42</v>
      </c>
      <c r="F12" s="50"/>
    </row>
    <row r="13" spans="1:6" ht="18" customHeight="1">
      <c r="A13" s="54" t="s">
        <v>52</v>
      </c>
      <c r="B13" s="32" t="s">
        <v>110</v>
      </c>
      <c r="C13" s="33">
        <v>873.96</v>
      </c>
      <c r="D13" s="40" t="s">
        <v>14</v>
      </c>
      <c r="E13" s="32">
        <v>43</v>
      </c>
      <c r="F13" s="50"/>
    </row>
    <row r="14" spans="1:6" ht="18" customHeight="1">
      <c r="A14" s="39" t="s">
        <v>222</v>
      </c>
      <c r="B14" s="32" t="s">
        <v>204</v>
      </c>
      <c r="C14" s="41" t="s">
        <v>222</v>
      </c>
      <c r="D14" s="40" t="s">
        <v>17</v>
      </c>
      <c r="E14" s="32">
        <v>44</v>
      </c>
      <c r="F14" s="50">
        <v>330612</v>
      </c>
    </row>
    <row r="15" spans="1:6" ht="18" customHeight="1">
      <c r="A15" s="54" t="s">
        <v>222</v>
      </c>
      <c r="B15" s="32" t="s">
        <v>107</v>
      </c>
      <c r="C15" s="41" t="s">
        <v>222</v>
      </c>
      <c r="D15" s="40" t="s">
        <v>193</v>
      </c>
      <c r="E15" s="32">
        <v>45</v>
      </c>
      <c r="F15" s="50">
        <v>92400</v>
      </c>
    </row>
    <row r="16" spans="1:6" ht="18" customHeight="1">
      <c r="A16" s="54" t="s">
        <v>222</v>
      </c>
      <c r="B16" s="32" t="s">
        <v>19</v>
      </c>
      <c r="C16" s="41" t="s">
        <v>222</v>
      </c>
      <c r="D16" s="40" t="s">
        <v>137</v>
      </c>
      <c r="E16" s="32">
        <v>46</v>
      </c>
      <c r="F16" s="55"/>
    </row>
    <row r="17" spans="1:6" ht="18" customHeight="1">
      <c r="A17" s="54" t="s">
        <v>222</v>
      </c>
      <c r="B17" s="32" t="s">
        <v>121</v>
      </c>
      <c r="C17" s="41" t="s">
        <v>222</v>
      </c>
      <c r="D17" s="40" t="s">
        <v>124</v>
      </c>
      <c r="E17" s="32">
        <v>47</v>
      </c>
      <c r="F17" s="50">
        <v>2018363</v>
      </c>
    </row>
    <row r="18" spans="1:6" ht="18" customHeight="1">
      <c r="A18" s="54" t="s">
        <v>222</v>
      </c>
      <c r="B18" s="32" t="s">
        <v>36</v>
      </c>
      <c r="C18" s="41" t="s">
        <v>222</v>
      </c>
      <c r="D18" s="40" t="s">
        <v>219</v>
      </c>
      <c r="E18" s="32">
        <v>48</v>
      </c>
      <c r="F18" s="50"/>
    </row>
    <row r="19" spans="1:6" ht="18" customHeight="1">
      <c r="A19" s="54" t="s">
        <v>222</v>
      </c>
      <c r="B19" s="32" t="s">
        <v>144</v>
      </c>
      <c r="C19" s="41" t="s">
        <v>222</v>
      </c>
      <c r="D19" s="40" t="s">
        <v>114</v>
      </c>
      <c r="E19" s="32">
        <v>49</v>
      </c>
      <c r="F19" s="50"/>
    </row>
    <row r="20" spans="1:6" ht="18" customHeight="1">
      <c r="A20" s="54" t="s">
        <v>222</v>
      </c>
      <c r="B20" s="32" t="s">
        <v>2</v>
      </c>
      <c r="C20" s="41" t="s">
        <v>222</v>
      </c>
      <c r="D20" s="40" t="s">
        <v>177</v>
      </c>
      <c r="E20" s="32">
        <v>50</v>
      </c>
      <c r="F20" s="50"/>
    </row>
    <row r="21" spans="1:6" ht="18" customHeight="1">
      <c r="A21" s="54" t="s">
        <v>222</v>
      </c>
      <c r="B21" s="32" t="s">
        <v>129</v>
      </c>
      <c r="C21" s="41" t="s">
        <v>222</v>
      </c>
      <c r="D21" s="40" t="s">
        <v>24</v>
      </c>
      <c r="E21" s="32">
        <v>51</v>
      </c>
      <c r="F21" s="50"/>
    </row>
    <row r="22" spans="1:6" ht="18" customHeight="1">
      <c r="A22" s="54" t="s">
        <v>222</v>
      </c>
      <c r="B22" s="32" t="s">
        <v>32</v>
      </c>
      <c r="C22" s="41" t="s">
        <v>222</v>
      </c>
      <c r="D22" s="40" t="s">
        <v>131</v>
      </c>
      <c r="E22" s="32">
        <v>52</v>
      </c>
      <c r="F22" s="50"/>
    </row>
    <row r="23" spans="1:6" ht="18" customHeight="1">
      <c r="A23" s="54" t="s">
        <v>222</v>
      </c>
      <c r="B23" s="32" t="s">
        <v>165</v>
      </c>
      <c r="C23" s="41" t="s">
        <v>222</v>
      </c>
      <c r="D23" s="40" t="s">
        <v>58</v>
      </c>
      <c r="E23" s="32">
        <v>53</v>
      </c>
      <c r="F23" s="50"/>
    </row>
    <row r="24" spans="1:6" ht="18" customHeight="1">
      <c r="A24" s="54" t="s">
        <v>222</v>
      </c>
      <c r="B24" s="32" t="s">
        <v>33</v>
      </c>
      <c r="C24" s="41" t="s">
        <v>222</v>
      </c>
      <c r="D24" s="40" t="s">
        <v>25</v>
      </c>
      <c r="E24" s="32">
        <v>54</v>
      </c>
      <c r="F24" s="50"/>
    </row>
    <row r="25" spans="1:6" ht="18" customHeight="1">
      <c r="A25" s="54" t="s">
        <v>222</v>
      </c>
      <c r="B25" s="32" t="s">
        <v>163</v>
      </c>
      <c r="C25" s="41" t="s">
        <v>222</v>
      </c>
      <c r="D25" s="40" t="s">
        <v>59</v>
      </c>
      <c r="E25" s="32">
        <v>55</v>
      </c>
      <c r="F25" s="50">
        <v>198200.39</v>
      </c>
    </row>
    <row r="26" spans="1:6" ht="18" customHeight="1">
      <c r="A26" s="54" t="s">
        <v>222</v>
      </c>
      <c r="B26" s="32" t="s">
        <v>188</v>
      </c>
      <c r="C26" s="41" t="s">
        <v>222</v>
      </c>
      <c r="D26" s="40" t="s">
        <v>197</v>
      </c>
      <c r="E26" s="32">
        <v>56</v>
      </c>
      <c r="F26" s="50"/>
    </row>
    <row r="27" spans="1:6" ht="18" customHeight="1">
      <c r="A27" s="54" t="s">
        <v>222</v>
      </c>
      <c r="B27" s="32" t="s">
        <v>56</v>
      </c>
      <c r="C27" s="41" t="s">
        <v>222</v>
      </c>
      <c r="D27" s="40" t="s">
        <v>70</v>
      </c>
      <c r="E27" s="32">
        <v>57</v>
      </c>
      <c r="F27" s="55"/>
    </row>
    <row r="28" spans="1:6" ht="18" customHeight="1">
      <c r="A28" s="54" t="s">
        <v>222</v>
      </c>
      <c r="B28" s="32" t="s">
        <v>210</v>
      </c>
      <c r="C28" s="41" t="s">
        <v>222</v>
      </c>
      <c r="D28" s="40" t="s">
        <v>192</v>
      </c>
      <c r="E28" s="32">
        <v>58</v>
      </c>
      <c r="F28" s="55"/>
    </row>
    <row r="29" spans="1:6" ht="18" customHeight="1">
      <c r="A29" s="54" t="s">
        <v>222</v>
      </c>
      <c r="B29" s="32" t="s">
        <v>83</v>
      </c>
      <c r="C29" s="41" t="s">
        <v>222</v>
      </c>
      <c r="D29" s="40" t="s">
        <v>208</v>
      </c>
      <c r="E29" s="32">
        <v>59</v>
      </c>
      <c r="F29" s="55"/>
    </row>
    <row r="30" spans="1:6" ht="18" customHeight="1">
      <c r="A30" s="56" t="s">
        <v>218</v>
      </c>
      <c r="B30" s="32" t="s">
        <v>170</v>
      </c>
      <c r="C30" s="33">
        <f>C7+C13</f>
        <v>2481999.77</v>
      </c>
      <c r="D30" s="57" t="s">
        <v>88</v>
      </c>
      <c r="E30" s="32">
        <v>60</v>
      </c>
      <c r="F30" s="33">
        <f>F14+F15+F17+F25</f>
        <v>2639575.39</v>
      </c>
    </row>
    <row r="31" spans="1:6" ht="18" customHeight="1">
      <c r="A31" s="54" t="s">
        <v>101</v>
      </c>
      <c r="B31" s="32" t="s">
        <v>63</v>
      </c>
      <c r="C31" s="33">
        <v>90348.04</v>
      </c>
      <c r="D31" s="58" t="s">
        <v>128</v>
      </c>
      <c r="E31" s="59">
        <v>61</v>
      </c>
      <c r="F31" s="50"/>
    </row>
    <row r="32" spans="1:6" ht="18" customHeight="1">
      <c r="A32" s="54" t="s">
        <v>122</v>
      </c>
      <c r="B32" s="32" t="s">
        <v>199</v>
      </c>
      <c r="C32" s="33">
        <v>67227.58</v>
      </c>
      <c r="D32" s="60" t="s">
        <v>176</v>
      </c>
      <c r="E32" s="59">
        <v>62</v>
      </c>
      <c r="F32" s="50"/>
    </row>
    <row r="33" spans="1:6" ht="18" customHeight="1">
      <c r="A33" s="54" t="s">
        <v>130</v>
      </c>
      <c r="B33" s="32" t="s">
        <v>113</v>
      </c>
      <c r="C33" s="33"/>
      <c r="D33" s="60" t="s">
        <v>143</v>
      </c>
      <c r="E33" s="59">
        <v>63</v>
      </c>
      <c r="F33" s="50"/>
    </row>
    <row r="34" spans="1:6" ht="18" customHeight="1">
      <c r="A34" s="54" t="s">
        <v>57</v>
      </c>
      <c r="B34" s="32" t="s">
        <v>207</v>
      </c>
      <c r="C34" s="33"/>
      <c r="D34" s="60" t="s">
        <v>35</v>
      </c>
      <c r="E34" s="59">
        <v>64</v>
      </c>
      <c r="F34" s="50"/>
    </row>
    <row r="35" spans="1:6" ht="18" customHeight="1">
      <c r="A35" s="54" t="s">
        <v>179</v>
      </c>
      <c r="B35" s="32" t="s">
        <v>105</v>
      </c>
      <c r="C35" s="33">
        <v>67227.58</v>
      </c>
      <c r="D35" s="60" t="s">
        <v>125</v>
      </c>
      <c r="E35" s="59">
        <v>65</v>
      </c>
      <c r="F35" s="50"/>
    </row>
    <row r="36" spans="1:6" ht="18" customHeight="1">
      <c r="A36" s="54" t="s">
        <v>222</v>
      </c>
      <c r="B36" s="32" t="s">
        <v>136</v>
      </c>
      <c r="C36" s="41"/>
      <c r="D36" s="40" t="s">
        <v>37</v>
      </c>
      <c r="E36" s="32">
        <v>66</v>
      </c>
      <c r="F36" s="50"/>
    </row>
    <row r="37" spans="1:6" ht="18" customHeight="1">
      <c r="A37" s="54" t="s">
        <v>222</v>
      </c>
      <c r="B37" s="32" t="s">
        <v>7</v>
      </c>
      <c r="C37" s="41"/>
      <c r="D37" s="40" t="s">
        <v>130</v>
      </c>
      <c r="E37" s="32">
        <v>67</v>
      </c>
      <c r="F37" s="50"/>
    </row>
    <row r="38" spans="1:6" ht="18" customHeight="1">
      <c r="A38" s="54" t="s">
        <v>222</v>
      </c>
      <c r="B38" s="32" t="s">
        <v>158</v>
      </c>
      <c r="C38" s="41"/>
      <c r="D38" s="40" t="s">
        <v>57</v>
      </c>
      <c r="E38" s="32">
        <v>68</v>
      </c>
      <c r="F38" s="50"/>
    </row>
    <row r="39" spans="1:6" ht="18" customHeight="1">
      <c r="A39" s="61" t="s">
        <v>222</v>
      </c>
      <c r="B39" s="62" t="s">
        <v>26</v>
      </c>
      <c r="C39" s="63"/>
      <c r="D39" s="64" t="s">
        <v>179</v>
      </c>
      <c r="E39" s="62">
        <v>69</v>
      </c>
      <c r="F39" s="65"/>
    </row>
    <row r="40" spans="1:6" ht="18" customHeight="1" thickBot="1">
      <c r="A40" s="66" t="s">
        <v>78</v>
      </c>
      <c r="B40" s="67" t="s">
        <v>149</v>
      </c>
      <c r="C40" s="33">
        <f>C30+C31+C32</f>
        <v>2639575.39</v>
      </c>
      <c r="D40" s="68" t="s">
        <v>78</v>
      </c>
      <c r="E40" s="67">
        <v>70</v>
      </c>
      <c r="F40" s="69"/>
    </row>
    <row r="41" spans="1:6" ht="15" customHeight="1">
      <c r="A41" s="111" t="s">
        <v>252</v>
      </c>
      <c r="B41" s="112" t="s">
        <v>222</v>
      </c>
      <c r="C41" s="112" t="s">
        <v>222</v>
      </c>
      <c r="D41" s="11" t="s">
        <v>222</v>
      </c>
      <c r="E41" s="12" t="s">
        <v>222</v>
      </c>
      <c r="F41" s="11" t="s">
        <v>222</v>
      </c>
    </row>
  </sheetData>
  <sheetProtection/>
  <mergeCells count="5">
    <mergeCell ref="D4:F4"/>
    <mergeCell ref="A41:C41"/>
    <mergeCell ref="A1:F1"/>
    <mergeCell ref="A4:C4"/>
    <mergeCell ref="A3:C3"/>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G25" sqref="G25"/>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4" t="s">
        <v>289</v>
      </c>
      <c r="B1" s="124"/>
      <c r="C1" s="124"/>
      <c r="D1" s="124"/>
      <c r="E1" s="124"/>
      <c r="F1" s="124"/>
      <c r="G1" s="124"/>
      <c r="H1" s="124"/>
      <c r="I1" s="124"/>
      <c r="J1" s="124"/>
      <c r="K1" s="124"/>
    </row>
    <row r="2" ht="15">
      <c r="K2" s="7" t="s">
        <v>225</v>
      </c>
    </row>
    <row r="3" spans="1:11" ht="15.75" thickBot="1">
      <c r="A3" s="13" t="s">
        <v>223</v>
      </c>
      <c r="D3" s="92" t="s">
        <v>329</v>
      </c>
      <c r="G3" s="1"/>
      <c r="K3" s="2" t="s">
        <v>200</v>
      </c>
    </row>
    <row r="4" spans="1:11" ht="15" customHeight="1">
      <c r="A4" s="115" t="s">
        <v>185</v>
      </c>
      <c r="B4" s="109" t="s">
        <v>222</v>
      </c>
      <c r="C4" s="109" t="s">
        <v>222</v>
      </c>
      <c r="D4" s="109" t="s">
        <v>222</v>
      </c>
      <c r="E4" s="117" t="s">
        <v>218</v>
      </c>
      <c r="F4" s="117" t="s">
        <v>138</v>
      </c>
      <c r="G4" s="117" t="s">
        <v>1</v>
      </c>
      <c r="H4" s="117" t="s">
        <v>187</v>
      </c>
      <c r="I4" s="117" t="s">
        <v>135</v>
      </c>
      <c r="J4" s="117" t="s">
        <v>171</v>
      </c>
      <c r="K4" s="132" t="s">
        <v>155</v>
      </c>
    </row>
    <row r="5" spans="1:11" ht="15" customHeight="1">
      <c r="A5" s="108" t="s">
        <v>82</v>
      </c>
      <c r="B5" s="118" t="s">
        <v>222</v>
      </c>
      <c r="C5" s="118" t="s">
        <v>222</v>
      </c>
      <c r="D5" s="107" t="s">
        <v>196</v>
      </c>
      <c r="E5" s="118" t="s">
        <v>222</v>
      </c>
      <c r="F5" s="118" t="s">
        <v>222</v>
      </c>
      <c r="G5" s="118" t="s">
        <v>222</v>
      </c>
      <c r="H5" s="118" t="s">
        <v>222</v>
      </c>
      <c r="I5" s="118" t="s">
        <v>222</v>
      </c>
      <c r="J5" s="118" t="s">
        <v>222</v>
      </c>
      <c r="K5" s="133" t="s">
        <v>75</v>
      </c>
    </row>
    <row r="6" spans="1:11" ht="15" customHeight="1">
      <c r="A6" s="108" t="s">
        <v>222</v>
      </c>
      <c r="B6" s="118" t="s">
        <v>222</v>
      </c>
      <c r="C6" s="118" t="s">
        <v>222</v>
      </c>
      <c r="D6" s="107" t="s">
        <v>222</v>
      </c>
      <c r="E6" s="118" t="s">
        <v>222</v>
      </c>
      <c r="F6" s="118" t="s">
        <v>222</v>
      </c>
      <c r="G6" s="118" t="s">
        <v>222</v>
      </c>
      <c r="H6" s="118" t="s">
        <v>222</v>
      </c>
      <c r="I6" s="118" t="s">
        <v>222</v>
      </c>
      <c r="J6" s="118" t="s">
        <v>222</v>
      </c>
      <c r="K6" s="133" t="s">
        <v>222</v>
      </c>
    </row>
    <row r="7" spans="1:11" ht="15" customHeight="1">
      <c r="A7" s="108" t="s">
        <v>222</v>
      </c>
      <c r="B7" s="118" t="s">
        <v>222</v>
      </c>
      <c r="C7" s="118" t="s">
        <v>222</v>
      </c>
      <c r="D7" s="107" t="s">
        <v>222</v>
      </c>
      <c r="E7" s="118" t="s">
        <v>222</v>
      </c>
      <c r="F7" s="118" t="s">
        <v>222</v>
      </c>
      <c r="G7" s="118" t="s">
        <v>222</v>
      </c>
      <c r="H7" s="118" t="s">
        <v>222</v>
      </c>
      <c r="I7" s="118" t="s">
        <v>222</v>
      </c>
      <c r="J7" s="118" t="s">
        <v>222</v>
      </c>
      <c r="K7" s="133" t="s">
        <v>222</v>
      </c>
    </row>
    <row r="8" spans="1:11" ht="15" customHeight="1">
      <c r="A8" s="106" t="s">
        <v>29</v>
      </c>
      <c r="B8" s="107" t="s">
        <v>154</v>
      </c>
      <c r="C8" s="107" t="s">
        <v>174</v>
      </c>
      <c r="D8" s="32" t="s">
        <v>20</v>
      </c>
      <c r="E8" s="31" t="s">
        <v>54</v>
      </c>
      <c r="F8" s="31" t="s">
        <v>212</v>
      </c>
      <c r="G8" s="31" t="s">
        <v>80</v>
      </c>
      <c r="H8" s="31" t="s">
        <v>172</v>
      </c>
      <c r="I8" s="31" t="s">
        <v>62</v>
      </c>
      <c r="J8" s="31" t="s">
        <v>201</v>
      </c>
      <c r="K8" s="49" t="s">
        <v>110</v>
      </c>
    </row>
    <row r="9" spans="1:11" ht="15" customHeight="1">
      <c r="A9" s="106" t="s">
        <v>222</v>
      </c>
      <c r="B9" s="107" t="s">
        <v>222</v>
      </c>
      <c r="C9" s="107" t="s">
        <v>222</v>
      </c>
      <c r="D9" s="32" t="s">
        <v>74</v>
      </c>
      <c r="E9" s="33">
        <f>E10+E11+E12+E13+E14+E15+E16</f>
        <v>2481999.77</v>
      </c>
      <c r="F9" s="33">
        <f>F10+F11+F12+F13+F14+F15+F16</f>
        <v>2481125.81</v>
      </c>
      <c r="G9" s="33"/>
      <c r="H9" s="33"/>
      <c r="I9" s="33"/>
      <c r="J9" s="33"/>
      <c r="K9" s="50">
        <f>E9-F9</f>
        <v>873.9599999999627</v>
      </c>
    </row>
    <row r="10" spans="1:11" ht="15" customHeight="1">
      <c r="A10" s="119">
        <v>2080502</v>
      </c>
      <c r="B10" s="120"/>
      <c r="C10" s="121"/>
      <c r="D10" s="40" t="s">
        <v>330</v>
      </c>
      <c r="E10" s="4">
        <v>330612</v>
      </c>
      <c r="F10" s="4">
        <v>330612</v>
      </c>
      <c r="G10" s="33"/>
      <c r="H10" s="33"/>
      <c r="I10" s="33"/>
      <c r="J10" s="33"/>
      <c r="K10" s="50"/>
    </row>
    <row r="11" spans="1:11" ht="15" customHeight="1">
      <c r="A11" s="128">
        <v>2100502</v>
      </c>
      <c r="B11" s="127" t="s">
        <v>222</v>
      </c>
      <c r="C11" s="127" t="s">
        <v>222</v>
      </c>
      <c r="D11" s="40" t="s">
        <v>322</v>
      </c>
      <c r="E11" s="4">
        <v>87100</v>
      </c>
      <c r="F11" s="4">
        <v>87100</v>
      </c>
      <c r="G11" s="4"/>
      <c r="H11" s="4"/>
      <c r="I11" s="4"/>
      <c r="J11" s="4"/>
      <c r="K11" s="5"/>
    </row>
    <row r="12" spans="1:11" ht="15" customHeight="1">
      <c r="A12" s="129">
        <v>2100599</v>
      </c>
      <c r="B12" s="130"/>
      <c r="C12" s="131"/>
      <c r="D12" s="40" t="s">
        <v>323</v>
      </c>
      <c r="E12" s="4">
        <v>4300</v>
      </c>
      <c r="F12" s="4">
        <v>4300</v>
      </c>
      <c r="G12" s="4"/>
      <c r="H12" s="4"/>
      <c r="I12" s="4"/>
      <c r="J12" s="4"/>
      <c r="K12" s="5"/>
    </row>
    <row r="13" spans="1:11" ht="15" customHeight="1">
      <c r="A13" s="128">
        <v>2100799</v>
      </c>
      <c r="B13" s="127" t="s">
        <v>222</v>
      </c>
      <c r="C13" s="127" t="s">
        <v>222</v>
      </c>
      <c r="D13" s="6" t="s">
        <v>324</v>
      </c>
      <c r="E13" s="4">
        <v>1000</v>
      </c>
      <c r="F13" s="4">
        <v>1000</v>
      </c>
      <c r="G13" s="4"/>
      <c r="H13" s="4"/>
      <c r="I13" s="4"/>
      <c r="J13" s="4"/>
      <c r="K13" s="5"/>
    </row>
    <row r="14" spans="1:11" ht="15" customHeight="1">
      <c r="A14" s="129">
        <v>2120601</v>
      </c>
      <c r="B14" s="130"/>
      <c r="C14" s="131"/>
      <c r="D14" s="6" t="s">
        <v>325</v>
      </c>
      <c r="E14" s="4">
        <v>1860787.38</v>
      </c>
      <c r="F14" s="4">
        <v>1859913.42</v>
      </c>
      <c r="G14" s="4"/>
      <c r="H14" s="4"/>
      <c r="I14" s="4"/>
      <c r="J14" s="4"/>
      <c r="K14" s="5">
        <f>E14-F14</f>
        <v>873.9599999999627</v>
      </c>
    </row>
    <row r="15" spans="1:11" ht="15" customHeight="1">
      <c r="A15" s="128">
        <v>2210201</v>
      </c>
      <c r="B15" s="127" t="s">
        <v>222</v>
      </c>
      <c r="C15" s="127" t="s">
        <v>222</v>
      </c>
      <c r="D15" s="6" t="s">
        <v>326</v>
      </c>
      <c r="E15" s="4">
        <v>136630.44</v>
      </c>
      <c r="F15" s="4">
        <v>136630.44</v>
      </c>
      <c r="G15" s="4"/>
      <c r="H15" s="4"/>
      <c r="I15" s="4"/>
      <c r="J15" s="4"/>
      <c r="K15" s="5"/>
    </row>
    <row r="16" spans="1:11" ht="15" customHeight="1" thickBot="1">
      <c r="A16" s="125">
        <v>2210202</v>
      </c>
      <c r="B16" s="126"/>
      <c r="C16" s="127"/>
      <c r="D16" s="6" t="s">
        <v>327</v>
      </c>
      <c r="E16" s="4">
        <v>61569.95</v>
      </c>
      <c r="F16" s="4">
        <v>61569.95</v>
      </c>
      <c r="G16" s="4"/>
      <c r="H16" s="4"/>
      <c r="I16" s="4"/>
      <c r="J16" s="4"/>
      <c r="K16" s="5"/>
    </row>
    <row r="17" spans="1:11" ht="15" customHeight="1">
      <c r="A17" s="122" t="s">
        <v>253</v>
      </c>
      <c r="B17" s="123"/>
      <c r="C17" s="123"/>
      <c r="D17" s="123"/>
      <c r="E17" s="123"/>
      <c r="F17" s="123"/>
      <c r="G17" s="123"/>
      <c r="H17" s="123"/>
      <c r="I17" s="123"/>
      <c r="J17" s="123"/>
      <c r="K17" s="123"/>
    </row>
  </sheetData>
  <sheetProtection/>
  <mergeCells count="22">
    <mergeCell ref="E4:E7"/>
    <mergeCell ref="G4:G7"/>
    <mergeCell ref="A1:K1"/>
    <mergeCell ref="A16:C16"/>
    <mergeCell ref="A15:C15"/>
    <mergeCell ref="F4:F7"/>
    <mergeCell ref="A12:C12"/>
    <mergeCell ref="A14:C14"/>
    <mergeCell ref="A4:D4"/>
    <mergeCell ref="A11:C11"/>
    <mergeCell ref="I4:I7"/>
    <mergeCell ref="A13:C13"/>
    <mergeCell ref="J4:J7"/>
    <mergeCell ref="A10:C10"/>
    <mergeCell ref="H4:H7"/>
    <mergeCell ref="A17:K17"/>
    <mergeCell ref="K4:K7"/>
    <mergeCell ref="A8:A9"/>
    <mergeCell ref="B8:B9"/>
    <mergeCell ref="C8:C9"/>
    <mergeCell ref="A5:C7"/>
    <mergeCell ref="D5:D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G15" sqref="G15"/>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96" t="s">
        <v>290</v>
      </c>
      <c r="B1" s="96"/>
      <c r="C1" s="96"/>
      <c r="D1" s="96"/>
      <c r="E1" s="96"/>
      <c r="F1" s="96"/>
      <c r="G1" s="96"/>
      <c r="H1" s="96"/>
      <c r="I1" s="96"/>
      <c r="J1" s="96"/>
    </row>
    <row r="2" ht="14.25">
      <c r="J2" s="30" t="s">
        <v>227</v>
      </c>
    </row>
    <row r="3" spans="1:10" ht="15">
      <c r="A3" s="3" t="s">
        <v>223</v>
      </c>
      <c r="D3" s="92" t="s">
        <v>331</v>
      </c>
      <c r="F3" s="1"/>
      <c r="J3" s="30" t="s">
        <v>200</v>
      </c>
    </row>
    <row r="4" spans="1:10" ht="15" customHeight="1">
      <c r="A4" s="115" t="s">
        <v>185</v>
      </c>
      <c r="B4" s="109" t="s">
        <v>222</v>
      </c>
      <c r="C4" s="109" t="s">
        <v>222</v>
      </c>
      <c r="D4" s="109" t="s">
        <v>222</v>
      </c>
      <c r="E4" s="117" t="s">
        <v>88</v>
      </c>
      <c r="F4" s="117" t="s">
        <v>175</v>
      </c>
      <c r="G4" s="117" t="s">
        <v>18</v>
      </c>
      <c r="H4" s="117" t="s">
        <v>164</v>
      </c>
      <c r="I4" s="117" t="s">
        <v>69</v>
      </c>
      <c r="J4" s="132" t="s">
        <v>27</v>
      </c>
    </row>
    <row r="5" spans="1:10" ht="15" customHeight="1">
      <c r="A5" s="108" t="s">
        <v>82</v>
      </c>
      <c r="B5" s="118" t="s">
        <v>222</v>
      </c>
      <c r="C5" s="118" t="s">
        <v>222</v>
      </c>
      <c r="D5" s="107" t="s">
        <v>196</v>
      </c>
      <c r="E5" s="118" t="s">
        <v>222</v>
      </c>
      <c r="F5" s="118" t="s">
        <v>222</v>
      </c>
      <c r="G5" s="118" t="s">
        <v>222</v>
      </c>
      <c r="H5" s="118" t="s">
        <v>222</v>
      </c>
      <c r="I5" s="118" t="s">
        <v>222</v>
      </c>
      <c r="J5" s="133" t="s">
        <v>222</v>
      </c>
    </row>
    <row r="6" spans="1:10" ht="15" customHeight="1">
      <c r="A6" s="108" t="s">
        <v>222</v>
      </c>
      <c r="B6" s="118" t="s">
        <v>222</v>
      </c>
      <c r="C6" s="118" t="s">
        <v>222</v>
      </c>
      <c r="D6" s="107" t="s">
        <v>222</v>
      </c>
      <c r="E6" s="118" t="s">
        <v>222</v>
      </c>
      <c r="F6" s="118" t="s">
        <v>222</v>
      </c>
      <c r="G6" s="118" t="s">
        <v>222</v>
      </c>
      <c r="H6" s="118" t="s">
        <v>222</v>
      </c>
      <c r="I6" s="118" t="s">
        <v>222</v>
      </c>
      <c r="J6" s="133" t="s">
        <v>222</v>
      </c>
    </row>
    <row r="7" spans="1:10" ht="15" customHeight="1">
      <c r="A7" s="108" t="s">
        <v>222</v>
      </c>
      <c r="B7" s="118" t="s">
        <v>222</v>
      </c>
      <c r="C7" s="118" t="s">
        <v>222</v>
      </c>
      <c r="D7" s="107" t="s">
        <v>222</v>
      </c>
      <c r="E7" s="118" t="s">
        <v>222</v>
      </c>
      <c r="F7" s="118" t="s">
        <v>222</v>
      </c>
      <c r="G7" s="118" t="s">
        <v>222</v>
      </c>
      <c r="H7" s="118" t="s">
        <v>222</v>
      </c>
      <c r="I7" s="118" t="s">
        <v>222</v>
      </c>
      <c r="J7" s="133" t="s">
        <v>222</v>
      </c>
    </row>
    <row r="8" spans="1:10" ht="15" customHeight="1">
      <c r="A8" s="106" t="s">
        <v>29</v>
      </c>
      <c r="B8" s="107" t="s">
        <v>154</v>
      </c>
      <c r="C8" s="107" t="s">
        <v>174</v>
      </c>
      <c r="D8" s="32" t="s">
        <v>20</v>
      </c>
      <c r="E8" s="31" t="s">
        <v>54</v>
      </c>
      <c r="F8" s="31" t="s">
        <v>212</v>
      </c>
      <c r="G8" s="31" t="s">
        <v>80</v>
      </c>
      <c r="H8" s="31" t="s">
        <v>172</v>
      </c>
      <c r="I8" s="31" t="s">
        <v>62</v>
      </c>
      <c r="J8" s="49" t="s">
        <v>201</v>
      </c>
    </row>
    <row r="9" spans="1:10" ht="15" customHeight="1">
      <c r="A9" s="106" t="s">
        <v>222</v>
      </c>
      <c r="B9" s="107" t="s">
        <v>222</v>
      </c>
      <c r="C9" s="107" t="s">
        <v>222</v>
      </c>
      <c r="D9" s="32" t="s">
        <v>74</v>
      </c>
      <c r="E9" s="33">
        <f>E10+E11+E12+E13+E14+E15+E16</f>
        <v>2639575.39</v>
      </c>
      <c r="F9" s="33">
        <f>F10+F11+F12+F13+F14+F15+F16</f>
        <v>2295887.39</v>
      </c>
      <c r="G9" s="33">
        <v>343688</v>
      </c>
      <c r="H9" s="33"/>
      <c r="I9" s="33"/>
      <c r="J9" s="50"/>
    </row>
    <row r="10" spans="1:10" ht="15" customHeight="1">
      <c r="A10" s="119">
        <v>2080502</v>
      </c>
      <c r="B10" s="120"/>
      <c r="C10" s="121"/>
      <c r="D10" s="40" t="s">
        <v>330</v>
      </c>
      <c r="E10" s="33">
        <v>330612</v>
      </c>
      <c r="F10" s="33">
        <v>330612</v>
      </c>
      <c r="G10" s="33"/>
      <c r="H10" s="33"/>
      <c r="I10" s="33"/>
      <c r="J10" s="50"/>
    </row>
    <row r="11" spans="1:10" ht="15" customHeight="1">
      <c r="A11" s="128">
        <v>2100502</v>
      </c>
      <c r="B11" s="127" t="s">
        <v>222</v>
      </c>
      <c r="C11" s="127" t="s">
        <v>222</v>
      </c>
      <c r="D11" s="40" t="s">
        <v>322</v>
      </c>
      <c r="E11" s="4">
        <v>87100</v>
      </c>
      <c r="F11" s="4">
        <v>87100</v>
      </c>
      <c r="G11" s="4"/>
      <c r="H11" s="4"/>
      <c r="I11" s="4"/>
      <c r="J11" s="5"/>
    </row>
    <row r="12" spans="1:10" ht="15" customHeight="1">
      <c r="A12" s="129">
        <v>2100599</v>
      </c>
      <c r="B12" s="130"/>
      <c r="C12" s="131"/>
      <c r="D12" s="40" t="s">
        <v>323</v>
      </c>
      <c r="E12" s="4">
        <v>4300</v>
      </c>
      <c r="F12" s="4">
        <v>4300</v>
      </c>
      <c r="G12" s="4"/>
      <c r="H12" s="4"/>
      <c r="I12" s="4"/>
      <c r="J12" s="5"/>
    </row>
    <row r="13" spans="1:10" ht="15" customHeight="1">
      <c r="A13" s="128">
        <v>2100799</v>
      </c>
      <c r="B13" s="127" t="s">
        <v>222</v>
      </c>
      <c r="C13" s="127" t="s">
        <v>222</v>
      </c>
      <c r="D13" s="6" t="s">
        <v>324</v>
      </c>
      <c r="E13" s="4">
        <v>1000</v>
      </c>
      <c r="F13" s="4">
        <v>1000</v>
      </c>
      <c r="G13" s="4"/>
      <c r="H13" s="4"/>
      <c r="I13" s="4"/>
      <c r="J13" s="5"/>
    </row>
    <row r="14" spans="1:10" ht="15" customHeight="1">
      <c r="A14" s="129">
        <v>2120601</v>
      </c>
      <c r="B14" s="130"/>
      <c r="C14" s="131"/>
      <c r="D14" s="6" t="s">
        <v>325</v>
      </c>
      <c r="E14" s="4">
        <v>2018363</v>
      </c>
      <c r="F14" s="4">
        <v>1674675</v>
      </c>
      <c r="G14" s="4">
        <v>343688</v>
      </c>
      <c r="H14" s="4"/>
      <c r="I14" s="4"/>
      <c r="J14" s="5"/>
    </row>
    <row r="15" spans="1:10" ht="15" customHeight="1">
      <c r="A15" s="128">
        <v>2210201</v>
      </c>
      <c r="B15" s="127" t="s">
        <v>222</v>
      </c>
      <c r="C15" s="127" t="s">
        <v>222</v>
      </c>
      <c r="D15" s="6" t="s">
        <v>326</v>
      </c>
      <c r="E15" s="4">
        <v>136630.44</v>
      </c>
      <c r="F15" s="4">
        <v>136630.44</v>
      </c>
      <c r="G15" s="4"/>
      <c r="H15" s="4"/>
      <c r="I15" s="4"/>
      <c r="J15" s="5"/>
    </row>
    <row r="16" spans="1:10" ht="15" customHeight="1" thickBot="1">
      <c r="A16" s="125">
        <v>2210202</v>
      </c>
      <c r="B16" s="126"/>
      <c r="C16" s="127"/>
      <c r="D16" s="6" t="s">
        <v>327</v>
      </c>
      <c r="E16" s="4">
        <v>61569.95</v>
      </c>
      <c r="F16" s="4">
        <v>61569.95</v>
      </c>
      <c r="G16" s="4"/>
      <c r="H16" s="4"/>
      <c r="I16" s="4"/>
      <c r="J16" s="5"/>
    </row>
    <row r="17" spans="1:10" ht="15" customHeight="1">
      <c r="A17" s="104" t="s">
        <v>287</v>
      </c>
      <c r="B17" s="105"/>
      <c r="C17" s="105"/>
      <c r="D17" s="105"/>
      <c r="E17" s="105"/>
      <c r="F17" s="105"/>
      <c r="G17" s="105"/>
      <c r="H17" s="105"/>
      <c r="I17" s="105"/>
      <c r="J17" s="105"/>
    </row>
  </sheetData>
  <sheetProtection/>
  <mergeCells count="21">
    <mergeCell ref="G4:G7"/>
    <mergeCell ref="A11:C11"/>
    <mergeCell ref="A5:C7"/>
    <mergeCell ref="D5:D7"/>
    <mergeCell ref="E4:E7"/>
    <mergeCell ref="A4:D4"/>
    <mergeCell ref="A16:C16"/>
    <mergeCell ref="A13:C13"/>
    <mergeCell ref="A15:C15"/>
    <mergeCell ref="F4:F7"/>
    <mergeCell ref="A10:C10"/>
    <mergeCell ref="A17:J17"/>
    <mergeCell ref="A1:J1"/>
    <mergeCell ref="H4:H7"/>
    <mergeCell ref="I4:I7"/>
    <mergeCell ref="J4:J7"/>
    <mergeCell ref="A8:A9"/>
    <mergeCell ref="B8:B9"/>
    <mergeCell ref="C8:C9"/>
    <mergeCell ref="A12:C12"/>
    <mergeCell ref="A14:C1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3">
      <selection activeCell="F44" sqref="F4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96" t="s">
        <v>291</v>
      </c>
      <c r="B1" s="96"/>
      <c r="C1" s="96"/>
      <c r="D1" s="96"/>
      <c r="E1" s="96"/>
      <c r="F1" s="96"/>
      <c r="G1" s="96"/>
      <c r="H1" s="96"/>
    </row>
    <row r="2" ht="14.25">
      <c r="H2" s="18" t="s">
        <v>231</v>
      </c>
    </row>
    <row r="3" spans="1:8" ht="15.75" thickBot="1">
      <c r="A3" s="116" t="s">
        <v>328</v>
      </c>
      <c r="B3" s="116"/>
      <c r="C3" s="116"/>
      <c r="F3" s="1"/>
      <c r="H3" s="19" t="s">
        <v>230</v>
      </c>
    </row>
    <row r="4" spans="1:8" ht="15" customHeight="1">
      <c r="A4" s="99" t="s">
        <v>116</v>
      </c>
      <c r="B4" s="100" t="s">
        <v>222</v>
      </c>
      <c r="C4" s="100" t="s">
        <v>222</v>
      </c>
      <c r="D4" s="100" t="s">
        <v>104</v>
      </c>
      <c r="E4" s="100" t="s">
        <v>222</v>
      </c>
      <c r="F4" s="100" t="s">
        <v>222</v>
      </c>
      <c r="G4" s="100" t="s">
        <v>222</v>
      </c>
      <c r="H4" s="100" t="s">
        <v>222</v>
      </c>
    </row>
    <row r="5" spans="1:8" ht="14.25" customHeight="1">
      <c r="A5" s="101" t="s">
        <v>0</v>
      </c>
      <c r="B5" s="134" t="s">
        <v>91</v>
      </c>
      <c r="C5" s="135" t="s">
        <v>257</v>
      </c>
      <c r="D5" s="135" t="s">
        <v>224</v>
      </c>
      <c r="E5" s="134" t="s">
        <v>91</v>
      </c>
      <c r="F5" s="102" t="s">
        <v>258</v>
      </c>
      <c r="G5" s="103" t="s">
        <v>222</v>
      </c>
      <c r="H5" s="103" t="s">
        <v>222</v>
      </c>
    </row>
    <row r="6" spans="1:8" ht="30.75" customHeight="1">
      <c r="A6" s="101" t="s">
        <v>222</v>
      </c>
      <c r="B6" s="134" t="s">
        <v>222</v>
      </c>
      <c r="C6" s="134" t="s">
        <v>222</v>
      </c>
      <c r="D6" s="134" t="s">
        <v>222</v>
      </c>
      <c r="E6" s="134" t="s">
        <v>222</v>
      </c>
      <c r="F6" s="36" t="s">
        <v>75</v>
      </c>
      <c r="G6" s="37" t="s">
        <v>213</v>
      </c>
      <c r="H6" s="37" t="s">
        <v>8</v>
      </c>
    </row>
    <row r="7" spans="1:8" ht="15" customHeight="1">
      <c r="A7" s="38" t="s">
        <v>23</v>
      </c>
      <c r="B7" s="36" t="s">
        <v>222</v>
      </c>
      <c r="C7" s="36" t="s">
        <v>80</v>
      </c>
      <c r="D7" s="36" t="s">
        <v>23</v>
      </c>
      <c r="E7" s="36" t="s">
        <v>222</v>
      </c>
      <c r="F7" s="36">
        <v>2</v>
      </c>
      <c r="G7" s="36">
        <v>3</v>
      </c>
      <c r="H7" s="36">
        <v>4</v>
      </c>
    </row>
    <row r="8" spans="1:8" ht="15" customHeight="1">
      <c r="A8" s="39" t="s">
        <v>166</v>
      </c>
      <c r="B8" s="36" t="s">
        <v>54</v>
      </c>
      <c r="C8" s="33">
        <v>2481125.81</v>
      </c>
      <c r="D8" s="40" t="s">
        <v>67</v>
      </c>
      <c r="E8" s="36" t="s">
        <v>7</v>
      </c>
      <c r="F8" s="33"/>
      <c r="G8" s="33"/>
      <c r="H8" s="33"/>
    </row>
    <row r="9" spans="1:8" ht="15" customHeight="1">
      <c r="A9" s="39" t="s">
        <v>147</v>
      </c>
      <c r="B9" s="36" t="s">
        <v>212</v>
      </c>
      <c r="C9" s="33"/>
      <c r="D9" s="40" t="s">
        <v>16</v>
      </c>
      <c r="E9" s="36" t="s">
        <v>158</v>
      </c>
      <c r="F9" s="33"/>
      <c r="G9" s="33"/>
      <c r="H9" s="33"/>
    </row>
    <row r="10" spans="1:8" ht="15" customHeight="1">
      <c r="A10" s="39" t="s">
        <v>222</v>
      </c>
      <c r="B10" s="36" t="s">
        <v>80</v>
      </c>
      <c r="C10" s="41"/>
      <c r="D10" s="40" t="s">
        <v>211</v>
      </c>
      <c r="E10" s="36" t="s">
        <v>26</v>
      </c>
      <c r="F10" s="33"/>
      <c r="G10" s="33"/>
      <c r="H10" s="33"/>
    </row>
    <row r="11" spans="1:8" ht="15" customHeight="1">
      <c r="A11" s="39" t="s">
        <v>222</v>
      </c>
      <c r="B11" s="36" t="s">
        <v>172</v>
      </c>
      <c r="C11" s="41"/>
      <c r="D11" s="40" t="s">
        <v>198</v>
      </c>
      <c r="E11" s="36" t="s">
        <v>118</v>
      </c>
      <c r="F11" s="33"/>
      <c r="G11" s="33"/>
      <c r="H11" s="33"/>
    </row>
    <row r="12" spans="1:8" ht="15" customHeight="1">
      <c r="A12" s="39" t="s">
        <v>222</v>
      </c>
      <c r="B12" s="36" t="s">
        <v>62</v>
      </c>
      <c r="C12" s="41"/>
      <c r="D12" s="40" t="s">
        <v>49</v>
      </c>
      <c r="E12" s="36" t="s">
        <v>10</v>
      </c>
      <c r="F12" s="33"/>
      <c r="G12" s="33"/>
      <c r="H12" s="33"/>
    </row>
    <row r="13" spans="1:8" ht="15" customHeight="1">
      <c r="A13" s="39" t="s">
        <v>222</v>
      </c>
      <c r="B13" s="36" t="s">
        <v>201</v>
      </c>
      <c r="C13" s="41"/>
      <c r="D13" s="40" t="s">
        <v>167</v>
      </c>
      <c r="E13" s="36" t="s">
        <v>149</v>
      </c>
      <c r="F13" s="33"/>
      <c r="G13" s="33"/>
      <c r="H13" s="33"/>
    </row>
    <row r="14" spans="1:8" ht="15" customHeight="1">
      <c r="A14" s="39" t="s">
        <v>222</v>
      </c>
      <c r="B14" s="36" t="s">
        <v>110</v>
      </c>
      <c r="C14" s="41"/>
      <c r="D14" s="40" t="s">
        <v>14</v>
      </c>
      <c r="E14" s="36" t="s">
        <v>46</v>
      </c>
      <c r="F14" s="33"/>
      <c r="G14" s="33"/>
      <c r="H14" s="33"/>
    </row>
    <row r="15" spans="1:8" ht="15" customHeight="1">
      <c r="A15" s="39" t="s">
        <v>222</v>
      </c>
      <c r="B15" s="36" t="s">
        <v>204</v>
      </c>
      <c r="C15" s="41"/>
      <c r="D15" s="40" t="s">
        <v>17</v>
      </c>
      <c r="E15" s="36" t="s">
        <v>156</v>
      </c>
      <c r="F15" s="33">
        <v>330612</v>
      </c>
      <c r="G15" s="33">
        <v>330612</v>
      </c>
      <c r="H15" s="33"/>
    </row>
    <row r="16" spans="1:8" ht="15" customHeight="1">
      <c r="A16" s="39" t="s">
        <v>222</v>
      </c>
      <c r="B16" s="36" t="s">
        <v>107</v>
      </c>
      <c r="C16" s="41"/>
      <c r="D16" s="40" t="s">
        <v>193</v>
      </c>
      <c r="E16" s="36" t="s">
        <v>41</v>
      </c>
      <c r="F16" s="33">
        <v>92400</v>
      </c>
      <c r="G16" s="33">
        <v>92400</v>
      </c>
      <c r="H16" s="33"/>
    </row>
    <row r="17" spans="1:8" ht="15" customHeight="1">
      <c r="A17" s="39" t="s">
        <v>222</v>
      </c>
      <c r="B17" s="36" t="s">
        <v>19</v>
      </c>
      <c r="C17" s="41"/>
      <c r="D17" s="40" t="s">
        <v>137</v>
      </c>
      <c r="E17" s="36" t="s">
        <v>71</v>
      </c>
      <c r="F17" s="33"/>
      <c r="G17" s="33"/>
      <c r="H17" s="33"/>
    </row>
    <row r="18" spans="1:8" ht="15" customHeight="1">
      <c r="A18" s="39" t="s">
        <v>222</v>
      </c>
      <c r="B18" s="36" t="s">
        <v>121</v>
      </c>
      <c r="C18" s="41"/>
      <c r="D18" s="40" t="s">
        <v>124</v>
      </c>
      <c r="E18" s="36" t="s">
        <v>178</v>
      </c>
      <c r="F18" s="33">
        <v>1927141</v>
      </c>
      <c r="G18" s="33">
        <v>1927141</v>
      </c>
      <c r="H18" s="33"/>
    </row>
    <row r="19" spans="1:8" ht="15" customHeight="1">
      <c r="A19" s="39" t="s">
        <v>222</v>
      </c>
      <c r="B19" s="36" t="s">
        <v>36</v>
      </c>
      <c r="C19" s="41"/>
      <c r="D19" s="40" t="s">
        <v>219</v>
      </c>
      <c r="E19" s="36" t="s">
        <v>102</v>
      </c>
      <c r="F19" s="33"/>
      <c r="G19" s="33"/>
      <c r="H19" s="33"/>
    </row>
    <row r="20" spans="1:8" ht="15" customHeight="1">
      <c r="A20" s="39" t="s">
        <v>222</v>
      </c>
      <c r="B20" s="36" t="s">
        <v>144</v>
      </c>
      <c r="C20" s="41"/>
      <c r="D20" s="40" t="s">
        <v>114</v>
      </c>
      <c r="E20" s="36" t="s">
        <v>194</v>
      </c>
      <c r="F20" s="33"/>
      <c r="G20" s="33"/>
      <c r="H20" s="33"/>
    </row>
    <row r="21" spans="1:8" ht="15" customHeight="1">
      <c r="A21" s="39" t="s">
        <v>222</v>
      </c>
      <c r="B21" s="36" t="s">
        <v>2</v>
      </c>
      <c r="C21" s="41"/>
      <c r="D21" s="40" t="s">
        <v>177</v>
      </c>
      <c r="E21" s="36" t="s">
        <v>48</v>
      </c>
      <c r="F21" s="33"/>
      <c r="G21" s="33"/>
      <c r="H21" s="33"/>
    </row>
    <row r="22" spans="1:8" ht="15" customHeight="1">
      <c r="A22" s="39" t="s">
        <v>222</v>
      </c>
      <c r="B22" s="36" t="s">
        <v>129</v>
      </c>
      <c r="C22" s="41"/>
      <c r="D22" s="40" t="s">
        <v>24</v>
      </c>
      <c r="E22" s="36" t="s">
        <v>182</v>
      </c>
      <c r="F22" s="33"/>
      <c r="G22" s="33"/>
      <c r="H22" s="33"/>
    </row>
    <row r="23" spans="1:8" ht="15" customHeight="1">
      <c r="A23" s="39" t="s">
        <v>222</v>
      </c>
      <c r="B23" s="36" t="s">
        <v>32</v>
      </c>
      <c r="C23" s="41"/>
      <c r="D23" s="40" t="s">
        <v>131</v>
      </c>
      <c r="E23" s="36" t="s">
        <v>93</v>
      </c>
      <c r="F23" s="33"/>
      <c r="G23" s="33"/>
      <c r="H23" s="33"/>
    </row>
    <row r="24" spans="1:8" ht="15" customHeight="1">
      <c r="A24" s="39" t="s">
        <v>222</v>
      </c>
      <c r="B24" s="36" t="s">
        <v>165</v>
      </c>
      <c r="C24" s="41"/>
      <c r="D24" s="40" t="s">
        <v>58</v>
      </c>
      <c r="E24" s="36" t="s">
        <v>217</v>
      </c>
      <c r="F24" s="33"/>
      <c r="G24" s="33"/>
      <c r="H24" s="33"/>
    </row>
    <row r="25" spans="1:8" ht="15" customHeight="1">
      <c r="A25" s="39" t="s">
        <v>222</v>
      </c>
      <c r="B25" s="36" t="s">
        <v>33</v>
      </c>
      <c r="C25" s="41"/>
      <c r="D25" s="40" t="s">
        <v>25</v>
      </c>
      <c r="E25" s="36" t="s">
        <v>85</v>
      </c>
      <c r="F25" s="33"/>
      <c r="G25" s="33"/>
      <c r="H25" s="33"/>
    </row>
    <row r="26" spans="1:8" ht="15" customHeight="1">
      <c r="A26" s="39" t="s">
        <v>222</v>
      </c>
      <c r="B26" s="36" t="s">
        <v>163</v>
      </c>
      <c r="C26" s="41"/>
      <c r="D26" s="40" t="s">
        <v>59</v>
      </c>
      <c r="E26" s="36" t="s">
        <v>221</v>
      </c>
      <c r="F26" s="33">
        <v>198200.39</v>
      </c>
      <c r="G26" s="33">
        <v>198200.39</v>
      </c>
      <c r="H26" s="33"/>
    </row>
    <row r="27" spans="1:8" ht="15" customHeight="1">
      <c r="A27" s="39" t="s">
        <v>222</v>
      </c>
      <c r="B27" s="36" t="s">
        <v>188</v>
      </c>
      <c r="C27" s="41"/>
      <c r="D27" s="40" t="s">
        <v>197</v>
      </c>
      <c r="E27" s="36" t="s">
        <v>15</v>
      </c>
      <c r="F27" s="33"/>
      <c r="G27" s="33"/>
      <c r="H27" s="33"/>
    </row>
    <row r="28" spans="1:8" ht="15" customHeight="1">
      <c r="A28" s="39" t="s">
        <v>222</v>
      </c>
      <c r="B28" s="36" t="s">
        <v>56</v>
      </c>
      <c r="C28" s="41"/>
      <c r="D28" s="40" t="s">
        <v>70</v>
      </c>
      <c r="E28" s="36" t="s">
        <v>123</v>
      </c>
      <c r="F28" s="33"/>
      <c r="G28" s="33"/>
      <c r="H28" s="33"/>
    </row>
    <row r="29" spans="1:8" ht="15" customHeight="1">
      <c r="A29" s="39" t="s">
        <v>222</v>
      </c>
      <c r="B29" s="36" t="s">
        <v>210</v>
      </c>
      <c r="C29" s="41"/>
      <c r="D29" s="40" t="s">
        <v>192</v>
      </c>
      <c r="E29" s="36" t="s">
        <v>38</v>
      </c>
      <c r="F29" s="33"/>
      <c r="G29" s="33"/>
      <c r="H29" s="33"/>
    </row>
    <row r="30" spans="1:8" ht="15" customHeight="1">
      <c r="A30" s="39" t="s">
        <v>222</v>
      </c>
      <c r="B30" s="36" t="s">
        <v>83</v>
      </c>
      <c r="C30" s="41"/>
      <c r="D30" s="40" t="s">
        <v>208</v>
      </c>
      <c r="E30" s="36" t="s">
        <v>139</v>
      </c>
      <c r="F30" s="33"/>
      <c r="G30" s="33"/>
      <c r="H30" s="33"/>
    </row>
    <row r="31" spans="1:8" ht="15" customHeight="1">
      <c r="A31" s="42" t="s">
        <v>218</v>
      </c>
      <c r="B31" s="36" t="s">
        <v>170</v>
      </c>
      <c r="C31" s="33">
        <f>C8</f>
        <v>2481125.81</v>
      </c>
      <c r="D31" s="43" t="s">
        <v>88</v>
      </c>
      <c r="E31" s="36" t="s">
        <v>42</v>
      </c>
      <c r="F31" s="33">
        <f>F15+F16+F18+F26</f>
        <v>2548353.39</v>
      </c>
      <c r="G31" s="33">
        <f>G15+G16+G18+G26</f>
        <v>2548353.39</v>
      </c>
      <c r="H31" s="33"/>
    </row>
    <row r="32" spans="1:8" ht="15" customHeight="1">
      <c r="A32" s="39" t="s">
        <v>222</v>
      </c>
      <c r="B32" s="36" t="s">
        <v>63</v>
      </c>
      <c r="C32" s="41"/>
      <c r="D32" s="36" t="s">
        <v>222</v>
      </c>
      <c r="E32" s="36" t="s">
        <v>150</v>
      </c>
      <c r="F32" s="41"/>
      <c r="G32" s="41"/>
      <c r="H32" s="41"/>
    </row>
    <row r="33" spans="1:8" ht="15" customHeight="1">
      <c r="A33" s="39" t="s">
        <v>141</v>
      </c>
      <c r="B33" s="36" t="s">
        <v>199</v>
      </c>
      <c r="C33" s="33">
        <v>67227.58</v>
      </c>
      <c r="D33" s="44" t="s">
        <v>220</v>
      </c>
      <c r="E33" s="36" t="s">
        <v>43</v>
      </c>
      <c r="F33" s="33"/>
      <c r="G33" s="33"/>
      <c r="H33" s="33"/>
    </row>
    <row r="34" spans="1:8" ht="15" customHeight="1">
      <c r="A34" s="77" t="s">
        <v>285</v>
      </c>
      <c r="B34" s="36" t="s">
        <v>113</v>
      </c>
      <c r="C34" s="33">
        <v>67227.58</v>
      </c>
      <c r="D34" s="44" t="s">
        <v>120</v>
      </c>
      <c r="E34" s="36" t="s">
        <v>65</v>
      </c>
      <c r="F34" s="33"/>
      <c r="G34" s="33"/>
      <c r="H34" s="33"/>
    </row>
    <row r="35" spans="1:8" ht="15" customHeight="1">
      <c r="A35" s="77" t="s">
        <v>286</v>
      </c>
      <c r="B35" s="36" t="s">
        <v>207</v>
      </c>
      <c r="C35" s="33"/>
      <c r="D35" s="44" t="s">
        <v>96</v>
      </c>
      <c r="E35" s="36" t="s">
        <v>168</v>
      </c>
      <c r="F35" s="33"/>
      <c r="G35" s="33"/>
      <c r="H35" s="33"/>
    </row>
    <row r="36" spans="1:8" ht="15" customHeight="1">
      <c r="A36" s="39" t="s">
        <v>222</v>
      </c>
      <c r="B36" s="36" t="s">
        <v>105</v>
      </c>
      <c r="C36" s="41"/>
      <c r="D36" s="44" t="s">
        <v>222</v>
      </c>
      <c r="E36" s="36" t="s">
        <v>108</v>
      </c>
      <c r="F36" s="41"/>
      <c r="G36" s="41"/>
      <c r="H36" s="41"/>
    </row>
    <row r="37" spans="1:8" ht="15" customHeight="1" thickBot="1">
      <c r="A37" s="45" t="s">
        <v>78</v>
      </c>
      <c r="B37" s="46" t="s">
        <v>136</v>
      </c>
      <c r="C37" s="33">
        <f>C31+C33</f>
        <v>2548353.39</v>
      </c>
      <c r="D37" s="48" t="s">
        <v>78</v>
      </c>
      <c r="E37" s="46" t="s">
        <v>205</v>
      </c>
      <c r="F37" s="33">
        <f>F31</f>
        <v>2548353.39</v>
      </c>
      <c r="G37" s="33">
        <f>G31</f>
        <v>2548353.39</v>
      </c>
      <c r="H37" s="47"/>
    </row>
    <row r="38" spans="1:8" ht="15" customHeight="1">
      <c r="A38" s="97" t="s">
        <v>254</v>
      </c>
      <c r="B38" s="98"/>
      <c r="C38" s="98"/>
      <c r="D38" s="98"/>
      <c r="E38" s="98"/>
      <c r="F38" s="98"/>
      <c r="G38" s="98"/>
      <c r="H38" s="98"/>
    </row>
    <row r="40" ht="15">
      <c r="F40" s="1"/>
    </row>
  </sheetData>
  <sheetProtection/>
  <mergeCells count="11">
    <mergeCell ref="A3:C3"/>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I34" sqref="I34"/>
    </sheetView>
  </sheetViews>
  <sheetFormatPr defaultColWidth="9.140625" defaultRowHeight="12.75"/>
  <cols>
    <col min="1" max="3" width="3.140625" style="0" customWidth="1"/>
    <col min="4" max="4" width="28.57421875" style="0" customWidth="1"/>
    <col min="5" max="5" width="17.7109375" style="0" customWidth="1"/>
    <col min="6" max="6" width="16.421875" style="0" customWidth="1"/>
    <col min="7" max="7" width="15.00390625" style="0" customWidth="1"/>
  </cols>
  <sheetData>
    <row r="1" spans="1:7" ht="20.25" customHeight="1">
      <c r="A1" s="144" t="s">
        <v>316</v>
      </c>
      <c r="B1" s="145"/>
      <c r="C1" s="145"/>
      <c r="D1" s="145"/>
      <c r="E1" s="145"/>
      <c r="F1" s="145"/>
      <c r="G1" s="145"/>
    </row>
    <row r="2" ht="14.25">
      <c r="G2" s="18" t="s">
        <v>248</v>
      </c>
    </row>
    <row r="3" spans="1:7" ht="15.75" thickBot="1">
      <c r="A3" s="25" t="s">
        <v>247</v>
      </c>
      <c r="D3" s="92" t="s">
        <v>329</v>
      </c>
      <c r="E3" s="24"/>
      <c r="F3" s="24"/>
      <c r="G3" s="26" t="s">
        <v>228</v>
      </c>
    </row>
    <row r="4" spans="1:7" ht="15" customHeight="1">
      <c r="A4" s="136" t="s">
        <v>185</v>
      </c>
      <c r="B4" s="117" t="s">
        <v>222</v>
      </c>
      <c r="C4" s="117" t="s">
        <v>222</v>
      </c>
      <c r="D4" s="117" t="s">
        <v>222</v>
      </c>
      <c r="E4" s="147" t="s">
        <v>241</v>
      </c>
      <c r="F4" s="137" t="s">
        <v>245</v>
      </c>
      <c r="G4" s="140" t="s">
        <v>246</v>
      </c>
    </row>
    <row r="5" spans="1:7" ht="15" customHeight="1">
      <c r="A5" s="146" t="s">
        <v>255</v>
      </c>
      <c r="B5" s="118" t="s">
        <v>222</v>
      </c>
      <c r="C5" s="118" t="s">
        <v>222</v>
      </c>
      <c r="D5" s="118" t="s">
        <v>196</v>
      </c>
      <c r="E5" s="148" t="s">
        <v>222</v>
      </c>
      <c r="F5" s="138"/>
      <c r="G5" s="141"/>
    </row>
    <row r="6" spans="1:7" ht="12.75" customHeight="1">
      <c r="A6" s="108" t="s">
        <v>222</v>
      </c>
      <c r="B6" s="118" t="s">
        <v>222</v>
      </c>
      <c r="C6" s="118" t="s">
        <v>222</v>
      </c>
      <c r="D6" s="118" t="s">
        <v>222</v>
      </c>
      <c r="E6" s="148" t="s">
        <v>222</v>
      </c>
      <c r="F6" s="138"/>
      <c r="G6" s="141"/>
    </row>
    <row r="7" spans="1:7" ht="6.75" customHeight="1">
      <c r="A7" s="108" t="s">
        <v>222</v>
      </c>
      <c r="B7" s="118" t="s">
        <v>222</v>
      </c>
      <c r="C7" s="118" t="s">
        <v>222</v>
      </c>
      <c r="D7" s="118" t="s">
        <v>222</v>
      </c>
      <c r="E7" s="149" t="s">
        <v>222</v>
      </c>
      <c r="F7" s="139"/>
      <c r="G7" s="142"/>
    </row>
    <row r="8" spans="1:7" ht="15" customHeight="1">
      <c r="A8" s="108" t="s">
        <v>29</v>
      </c>
      <c r="B8" s="118" t="s">
        <v>154</v>
      </c>
      <c r="C8" s="118" t="s">
        <v>174</v>
      </c>
      <c r="D8" s="94" t="s">
        <v>20</v>
      </c>
      <c r="E8" s="23" t="s">
        <v>54</v>
      </c>
      <c r="F8" s="35">
        <v>2</v>
      </c>
      <c r="G8" s="35">
        <v>3</v>
      </c>
    </row>
    <row r="9" spans="1:7" ht="15" customHeight="1">
      <c r="A9" s="108" t="s">
        <v>222</v>
      </c>
      <c r="B9" s="118" t="s">
        <v>222</v>
      </c>
      <c r="C9" s="143" t="s">
        <v>222</v>
      </c>
      <c r="D9" s="23" t="s">
        <v>74</v>
      </c>
      <c r="E9" s="93">
        <f>E10+E11+E12+E13+E14+E15+E16</f>
        <v>2548353.39</v>
      </c>
      <c r="F9" s="93">
        <f>F10+F11+F12+F13+F14+F15+F16</f>
        <v>2295887.39</v>
      </c>
      <c r="G9" s="33">
        <f>E9-F9</f>
        <v>252466</v>
      </c>
    </row>
    <row r="10" spans="1:7" ht="15" customHeight="1">
      <c r="A10" s="119">
        <v>2080502</v>
      </c>
      <c r="B10" s="120"/>
      <c r="C10" s="121"/>
      <c r="D10" s="40" t="s">
        <v>330</v>
      </c>
      <c r="E10" s="93">
        <v>330612</v>
      </c>
      <c r="F10" s="93">
        <v>330612</v>
      </c>
      <c r="G10" s="33"/>
    </row>
    <row r="11" spans="1:7" ht="15" customHeight="1">
      <c r="A11" s="128">
        <v>2100502</v>
      </c>
      <c r="B11" s="127" t="s">
        <v>222</v>
      </c>
      <c r="C11" s="127" t="s">
        <v>222</v>
      </c>
      <c r="D11" s="95" t="s">
        <v>322</v>
      </c>
      <c r="E11" s="4">
        <v>87100</v>
      </c>
      <c r="F11" s="4">
        <v>87100</v>
      </c>
      <c r="G11" s="4"/>
    </row>
    <row r="12" spans="1:7" ht="15" customHeight="1">
      <c r="A12" s="129">
        <v>2100599</v>
      </c>
      <c r="B12" s="130"/>
      <c r="C12" s="131"/>
      <c r="D12" s="40" t="s">
        <v>323</v>
      </c>
      <c r="E12" s="4">
        <v>4300</v>
      </c>
      <c r="F12" s="4">
        <v>4300</v>
      </c>
      <c r="G12" s="4"/>
    </row>
    <row r="13" spans="1:7" ht="15" customHeight="1">
      <c r="A13" s="128">
        <v>2100799</v>
      </c>
      <c r="B13" s="127" t="s">
        <v>222</v>
      </c>
      <c r="C13" s="127" t="s">
        <v>222</v>
      </c>
      <c r="D13" s="6" t="s">
        <v>324</v>
      </c>
      <c r="E13" s="4">
        <v>1000</v>
      </c>
      <c r="F13" s="4">
        <v>1000</v>
      </c>
      <c r="G13" s="4"/>
    </row>
    <row r="14" spans="1:7" ht="15" customHeight="1">
      <c r="A14" s="129">
        <v>2120601</v>
      </c>
      <c r="B14" s="130"/>
      <c r="C14" s="131"/>
      <c r="D14" s="6" t="s">
        <v>325</v>
      </c>
      <c r="E14" s="4">
        <v>1927141</v>
      </c>
      <c r="F14" s="4">
        <v>1674675</v>
      </c>
      <c r="G14" s="4">
        <f>E14-F14</f>
        <v>252466</v>
      </c>
    </row>
    <row r="15" spans="1:7" ht="15" customHeight="1">
      <c r="A15" s="128">
        <v>2210201</v>
      </c>
      <c r="B15" s="127" t="s">
        <v>222</v>
      </c>
      <c r="C15" s="127" t="s">
        <v>222</v>
      </c>
      <c r="D15" s="6" t="s">
        <v>326</v>
      </c>
      <c r="E15" s="4">
        <v>136630.44</v>
      </c>
      <c r="F15" s="4">
        <v>136630.44</v>
      </c>
      <c r="G15" s="4"/>
    </row>
    <row r="16" spans="1:7" ht="15" customHeight="1" thickBot="1">
      <c r="A16" s="125">
        <v>2210202</v>
      </c>
      <c r="B16" s="126"/>
      <c r="C16" s="127"/>
      <c r="D16" s="6" t="s">
        <v>327</v>
      </c>
      <c r="E16" s="4">
        <v>61569.95</v>
      </c>
      <c r="F16" s="4">
        <v>61569.95</v>
      </c>
      <c r="G16" s="4"/>
    </row>
    <row r="17" spans="1:7" ht="18" customHeight="1">
      <c r="A17" s="122" t="s">
        <v>256</v>
      </c>
      <c r="B17" s="123"/>
      <c r="C17" s="123"/>
      <c r="D17" s="123"/>
      <c r="E17" s="123"/>
      <c r="F17" s="123"/>
      <c r="G17" s="123"/>
    </row>
  </sheetData>
  <sheetProtection/>
  <mergeCells count="18">
    <mergeCell ref="A1:G1"/>
    <mergeCell ref="A14:C14"/>
    <mergeCell ref="A12:C12"/>
    <mergeCell ref="A15:C15"/>
    <mergeCell ref="A5:C7"/>
    <mergeCell ref="D5:D7"/>
    <mergeCell ref="E4:E7"/>
    <mergeCell ref="A10:C10"/>
    <mergeCell ref="A17:G17"/>
    <mergeCell ref="A4:D4"/>
    <mergeCell ref="F4:F7"/>
    <mergeCell ref="G4:G7"/>
    <mergeCell ref="A8:A9"/>
    <mergeCell ref="B8:B9"/>
    <mergeCell ref="C8:C9"/>
    <mergeCell ref="A11:C11"/>
    <mergeCell ref="A16:C16"/>
    <mergeCell ref="A13:C13"/>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tabSelected="1" zoomScalePageLayoutView="0" workbookViewId="0" topLeftCell="A19">
      <selection activeCell="L61" sqref="L61"/>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4.7109375" style="0" customWidth="1"/>
    <col min="8" max="10" width="12.8515625" style="0" customWidth="1"/>
    <col min="11" max="97" width="14.00390625" style="0" customWidth="1"/>
    <col min="98" max="98" width="9.7109375" style="0" customWidth="1"/>
  </cols>
  <sheetData>
    <row r="1" spans="1:10" ht="31.5" customHeight="1">
      <c r="A1" s="96" t="s">
        <v>317</v>
      </c>
      <c r="B1" s="150"/>
      <c r="C1" s="150"/>
      <c r="D1" s="150"/>
      <c r="E1" s="150"/>
      <c r="F1" s="150"/>
      <c r="G1" s="150"/>
      <c r="H1" s="150"/>
      <c r="I1" s="150"/>
      <c r="J1" s="150"/>
    </row>
    <row r="2" ht="14.25">
      <c r="J2" s="22" t="s">
        <v>244</v>
      </c>
    </row>
    <row r="3" spans="1:10" ht="18" customHeight="1">
      <c r="A3" s="174" t="s">
        <v>332</v>
      </c>
      <c r="B3" s="174"/>
      <c r="C3" s="174"/>
      <c r="D3" s="174"/>
      <c r="E3" s="174"/>
      <c r="F3" s="174"/>
      <c r="G3" s="174"/>
      <c r="J3" s="22" t="s">
        <v>229</v>
      </c>
    </row>
    <row r="4" spans="1:10" ht="12.75" customHeight="1">
      <c r="A4" s="168" t="s">
        <v>239</v>
      </c>
      <c r="B4" s="138"/>
      <c r="C4" s="138"/>
      <c r="D4" s="167" t="s">
        <v>240</v>
      </c>
      <c r="E4" s="141"/>
      <c r="F4" s="141"/>
      <c r="G4" s="164" t="s">
        <v>241</v>
      </c>
      <c r="H4" s="155" t="s">
        <v>319</v>
      </c>
      <c r="I4" s="156"/>
      <c r="J4" s="157"/>
    </row>
    <row r="5" spans="1:10" ht="12.75" customHeight="1">
      <c r="A5" s="168"/>
      <c r="B5" s="138"/>
      <c r="C5" s="138"/>
      <c r="D5" s="167"/>
      <c r="E5" s="141"/>
      <c r="F5" s="141"/>
      <c r="G5" s="164"/>
      <c r="H5" s="158"/>
      <c r="I5" s="159"/>
      <c r="J5" s="160"/>
    </row>
    <row r="6" spans="1:10" ht="12.75" customHeight="1">
      <c r="A6" s="138"/>
      <c r="B6" s="138"/>
      <c r="C6" s="138"/>
      <c r="D6" s="141"/>
      <c r="E6" s="141"/>
      <c r="F6" s="141"/>
      <c r="G6" s="165"/>
      <c r="H6" s="153" t="s">
        <v>320</v>
      </c>
      <c r="I6" s="153" t="s">
        <v>242</v>
      </c>
      <c r="J6" s="153" t="s">
        <v>243</v>
      </c>
    </row>
    <row r="7" spans="1:10" ht="12.75" customHeight="1">
      <c r="A7" s="138"/>
      <c r="B7" s="138"/>
      <c r="C7" s="138"/>
      <c r="D7" s="141"/>
      <c r="E7" s="141"/>
      <c r="F7" s="141"/>
      <c r="G7" s="165"/>
      <c r="H7" s="154"/>
      <c r="I7" s="154"/>
      <c r="J7" s="154"/>
    </row>
    <row r="8" spans="1:10" ht="14.25">
      <c r="A8" s="169" t="s">
        <v>238</v>
      </c>
      <c r="B8" s="169"/>
      <c r="C8" s="169"/>
      <c r="D8" s="169"/>
      <c r="E8" s="169"/>
      <c r="F8" s="169"/>
      <c r="G8" s="34">
        <v>1</v>
      </c>
      <c r="H8" s="34">
        <v>2</v>
      </c>
      <c r="I8" s="34">
        <v>3</v>
      </c>
      <c r="J8" s="34">
        <v>4</v>
      </c>
    </row>
    <row r="9" spans="1:10" ht="14.25">
      <c r="A9" s="169" t="s">
        <v>237</v>
      </c>
      <c r="B9" s="169"/>
      <c r="C9" s="169"/>
      <c r="D9" s="169"/>
      <c r="E9" s="169"/>
      <c r="F9" s="169"/>
      <c r="G9" s="33">
        <v>2295887.39</v>
      </c>
      <c r="H9" s="33">
        <v>2295887.39</v>
      </c>
      <c r="I9" s="33">
        <v>2223733.47</v>
      </c>
      <c r="J9" s="33">
        <v>72153.92</v>
      </c>
    </row>
    <row r="10" spans="1:10" ht="12.75" customHeight="1">
      <c r="A10" s="166">
        <v>301</v>
      </c>
      <c r="B10" s="166"/>
      <c r="C10" s="166"/>
      <c r="D10" s="170" t="s">
        <v>236</v>
      </c>
      <c r="E10" s="170" t="s">
        <v>222</v>
      </c>
      <c r="F10" s="170" t="s">
        <v>222</v>
      </c>
      <c r="G10" s="33">
        <f>G12+G14+G17+G11</f>
        <v>1668618.08</v>
      </c>
      <c r="H10" s="33">
        <f>H12+H14+H17+H11</f>
        <v>1668618.08</v>
      </c>
      <c r="I10" s="33">
        <f>I12+I14+I17+I11</f>
        <v>1668618.08</v>
      </c>
      <c r="J10" s="15"/>
    </row>
    <row r="11" spans="1:10" ht="12.75" customHeight="1">
      <c r="A11" s="151">
        <v>30101</v>
      </c>
      <c r="B11" s="151"/>
      <c r="C11" s="151"/>
      <c r="D11" s="171" t="s">
        <v>53</v>
      </c>
      <c r="E11" s="171" t="s">
        <v>222</v>
      </c>
      <c r="F11" s="171" t="s">
        <v>222</v>
      </c>
      <c r="G11" s="33">
        <v>647126</v>
      </c>
      <c r="H11" s="33">
        <v>647126</v>
      </c>
      <c r="I11" s="33">
        <v>647126</v>
      </c>
      <c r="J11" s="15"/>
    </row>
    <row r="12" spans="1:10" ht="12.75" customHeight="1">
      <c r="A12" s="151">
        <v>30102</v>
      </c>
      <c r="B12" s="151"/>
      <c r="C12" s="151"/>
      <c r="D12" s="171" t="s">
        <v>106</v>
      </c>
      <c r="E12" s="171" t="s">
        <v>222</v>
      </c>
      <c r="F12" s="171" t="s">
        <v>222</v>
      </c>
      <c r="G12" s="33">
        <v>125773</v>
      </c>
      <c r="H12" s="33">
        <v>125773</v>
      </c>
      <c r="I12" s="33">
        <v>125773</v>
      </c>
      <c r="J12" s="15"/>
    </row>
    <row r="13" spans="1:10" ht="14.25">
      <c r="A13" s="151">
        <v>30103</v>
      </c>
      <c r="B13" s="151"/>
      <c r="C13" s="151"/>
      <c r="D13" s="171" t="s">
        <v>34</v>
      </c>
      <c r="E13" s="171" t="s">
        <v>222</v>
      </c>
      <c r="F13" s="171" t="s">
        <v>222</v>
      </c>
      <c r="G13" s="33"/>
      <c r="H13" s="33"/>
      <c r="I13" s="33"/>
      <c r="J13" s="15"/>
    </row>
    <row r="14" spans="1:10" ht="14.25">
      <c r="A14" s="151">
        <v>30104</v>
      </c>
      <c r="B14" s="151"/>
      <c r="C14" s="151"/>
      <c r="D14" s="171" t="s">
        <v>76</v>
      </c>
      <c r="E14" s="171" t="s">
        <v>222</v>
      </c>
      <c r="F14" s="171" t="s">
        <v>222</v>
      </c>
      <c r="G14" s="33">
        <v>239332.08</v>
      </c>
      <c r="H14" s="33">
        <v>239332.08</v>
      </c>
      <c r="I14" s="33">
        <v>239332.08</v>
      </c>
      <c r="J14" s="15"/>
    </row>
    <row r="15" spans="1:10" ht="14.25">
      <c r="A15" s="151">
        <v>30105</v>
      </c>
      <c r="B15" s="151"/>
      <c r="C15" s="151"/>
      <c r="D15" s="171" t="s">
        <v>39</v>
      </c>
      <c r="E15" s="171" t="s">
        <v>222</v>
      </c>
      <c r="F15" s="171" t="s">
        <v>222</v>
      </c>
      <c r="G15" s="33"/>
      <c r="H15" s="33"/>
      <c r="I15" s="33"/>
      <c r="J15" s="15"/>
    </row>
    <row r="16" spans="1:10" ht="14.25">
      <c r="A16" s="151">
        <v>30106</v>
      </c>
      <c r="B16" s="151"/>
      <c r="C16" s="151"/>
      <c r="D16" s="171" t="s">
        <v>68</v>
      </c>
      <c r="E16" s="171" t="s">
        <v>222</v>
      </c>
      <c r="F16" s="171" t="s">
        <v>222</v>
      </c>
      <c r="G16" s="33"/>
      <c r="H16" s="33"/>
      <c r="I16" s="33"/>
      <c r="J16" s="15"/>
    </row>
    <row r="17" spans="1:10" ht="14.25">
      <c r="A17" s="151">
        <v>30107</v>
      </c>
      <c r="B17" s="151"/>
      <c r="C17" s="151"/>
      <c r="D17" s="171" t="s">
        <v>195</v>
      </c>
      <c r="E17" s="171" t="s">
        <v>222</v>
      </c>
      <c r="F17" s="171" t="s">
        <v>222</v>
      </c>
      <c r="G17" s="33">
        <v>656387</v>
      </c>
      <c r="H17" s="33">
        <v>656387</v>
      </c>
      <c r="I17" s="33">
        <v>656387</v>
      </c>
      <c r="J17" s="15"/>
    </row>
    <row r="18" spans="1:10" ht="14.25">
      <c r="A18" s="151">
        <v>30199</v>
      </c>
      <c r="B18" s="151"/>
      <c r="C18" s="151"/>
      <c r="D18" s="171" t="s">
        <v>87</v>
      </c>
      <c r="E18" s="171" t="s">
        <v>222</v>
      </c>
      <c r="F18" s="171" t="s">
        <v>222</v>
      </c>
      <c r="G18" s="33"/>
      <c r="H18" s="33"/>
      <c r="I18" s="33"/>
      <c r="J18" s="15"/>
    </row>
    <row r="19" spans="1:10" ht="15">
      <c r="A19" s="152">
        <v>302</v>
      </c>
      <c r="B19" s="152"/>
      <c r="C19" s="152"/>
      <c r="D19" s="172" t="s">
        <v>233</v>
      </c>
      <c r="E19" s="172" t="s">
        <v>222</v>
      </c>
      <c r="F19" s="172" t="s">
        <v>222</v>
      </c>
      <c r="G19" s="33">
        <f>G20+G28+G29+G34+G41+G43+G46+G31</f>
        <v>72153.92</v>
      </c>
      <c r="H19" s="33">
        <f>H20+H28+H29+H34+H41+H43+H46+H31</f>
        <v>72153.92</v>
      </c>
      <c r="I19" s="33"/>
      <c r="J19" s="33">
        <v>72153.92</v>
      </c>
    </row>
    <row r="20" spans="1:10" ht="14.25">
      <c r="A20" s="151">
        <v>30201</v>
      </c>
      <c r="B20" s="151"/>
      <c r="C20" s="151"/>
      <c r="D20" s="171" t="s">
        <v>189</v>
      </c>
      <c r="E20" s="171" t="s">
        <v>222</v>
      </c>
      <c r="F20" s="171" t="s">
        <v>222</v>
      </c>
      <c r="G20" s="33">
        <v>10778.2</v>
      </c>
      <c r="H20" s="33">
        <v>10778.2</v>
      </c>
      <c r="I20" s="33"/>
      <c r="J20" s="33">
        <v>10778.2</v>
      </c>
    </row>
    <row r="21" spans="1:10" ht="14.25">
      <c r="A21" s="151">
        <v>30202</v>
      </c>
      <c r="B21" s="151"/>
      <c r="C21" s="151"/>
      <c r="D21" s="171" t="s">
        <v>81</v>
      </c>
      <c r="E21" s="171" t="s">
        <v>222</v>
      </c>
      <c r="F21" s="171" t="s">
        <v>222</v>
      </c>
      <c r="G21" s="33"/>
      <c r="H21" s="33"/>
      <c r="I21" s="33"/>
      <c r="J21" s="33"/>
    </row>
    <row r="22" spans="1:10" ht="14.25">
      <c r="A22" s="151">
        <v>30203</v>
      </c>
      <c r="B22" s="151"/>
      <c r="C22" s="151"/>
      <c r="D22" s="171" t="s">
        <v>21</v>
      </c>
      <c r="E22" s="171" t="s">
        <v>222</v>
      </c>
      <c r="F22" s="171" t="s">
        <v>222</v>
      </c>
      <c r="G22" s="33"/>
      <c r="H22" s="15"/>
      <c r="I22" s="15"/>
      <c r="J22" s="15"/>
    </row>
    <row r="23" spans="1:10" ht="14.25">
      <c r="A23" s="151">
        <v>30204</v>
      </c>
      <c r="B23" s="151"/>
      <c r="C23" s="151"/>
      <c r="D23" s="171" t="s">
        <v>51</v>
      </c>
      <c r="E23" s="171" t="s">
        <v>222</v>
      </c>
      <c r="F23" s="171" t="s">
        <v>222</v>
      </c>
      <c r="G23" s="33"/>
      <c r="H23" s="15"/>
      <c r="I23" s="15"/>
      <c r="J23" s="15"/>
    </row>
    <row r="24" spans="1:10" ht="14.25">
      <c r="A24" s="151">
        <v>30205</v>
      </c>
      <c r="B24" s="151"/>
      <c r="C24" s="151"/>
      <c r="D24" s="171" t="s">
        <v>100</v>
      </c>
      <c r="E24" s="171" t="s">
        <v>222</v>
      </c>
      <c r="F24" s="171" t="s">
        <v>222</v>
      </c>
      <c r="G24" s="33"/>
      <c r="H24" s="15"/>
      <c r="I24" s="15"/>
      <c r="J24" s="15"/>
    </row>
    <row r="25" spans="1:10" ht="14.25">
      <c r="A25" s="151">
        <v>30206</v>
      </c>
      <c r="B25" s="151"/>
      <c r="C25" s="151"/>
      <c r="D25" s="171" t="s">
        <v>202</v>
      </c>
      <c r="E25" s="171" t="s">
        <v>222</v>
      </c>
      <c r="F25" s="171" t="s">
        <v>222</v>
      </c>
      <c r="G25" s="33"/>
      <c r="H25" s="15"/>
      <c r="I25" s="15"/>
      <c r="J25" s="15"/>
    </row>
    <row r="26" spans="1:10" ht="14.25">
      <c r="A26" s="151">
        <v>30207</v>
      </c>
      <c r="B26" s="151"/>
      <c r="C26" s="151"/>
      <c r="D26" s="171" t="s">
        <v>186</v>
      </c>
      <c r="E26" s="171" t="s">
        <v>222</v>
      </c>
      <c r="F26" s="171" t="s">
        <v>222</v>
      </c>
      <c r="G26" s="33"/>
      <c r="H26" s="15"/>
      <c r="I26" s="15"/>
      <c r="J26" s="15"/>
    </row>
    <row r="27" spans="1:10" ht="14.25">
      <c r="A27" s="151">
        <v>30208</v>
      </c>
      <c r="B27" s="151"/>
      <c r="C27" s="151"/>
      <c r="D27" s="171" t="s">
        <v>162</v>
      </c>
      <c r="E27" s="171" t="s">
        <v>222</v>
      </c>
      <c r="F27" s="171" t="s">
        <v>222</v>
      </c>
      <c r="G27" s="33"/>
      <c r="H27" s="15"/>
      <c r="I27" s="15"/>
      <c r="J27" s="15"/>
    </row>
    <row r="28" spans="1:10" ht="14.25">
      <c r="A28" s="151">
        <v>30209</v>
      </c>
      <c r="B28" s="151"/>
      <c r="C28" s="151"/>
      <c r="D28" s="171" t="s">
        <v>50</v>
      </c>
      <c r="E28" s="171" t="s">
        <v>222</v>
      </c>
      <c r="F28" s="171" t="s">
        <v>222</v>
      </c>
      <c r="G28" s="33">
        <v>14171.72</v>
      </c>
      <c r="H28" s="33">
        <v>14171.72</v>
      </c>
      <c r="I28" s="15"/>
      <c r="J28" s="33">
        <v>14171.72</v>
      </c>
    </row>
    <row r="29" spans="1:10" ht="14.25">
      <c r="A29" s="151">
        <v>30211</v>
      </c>
      <c r="B29" s="151"/>
      <c r="C29" s="151"/>
      <c r="D29" s="171" t="s">
        <v>9</v>
      </c>
      <c r="E29" s="171" t="s">
        <v>222</v>
      </c>
      <c r="F29" s="171" t="s">
        <v>222</v>
      </c>
      <c r="G29" s="33">
        <v>1248</v>
      </c>
      <c r="H29" s="33">
        <v>1248</v>
      </c>
      <c r="I29" s="15"/>
      <c r="J29" s="33">
        <v>1248</v>
      </c>
    </row>
    <row r="30" spans="1:10" ht="14.25">
      <c r="A30" s="151">
        <v>30212</v>
      </c>
      <c r="B30" s="151"/>
      <c r="C30" s="151"/>
      <c r="D30" s="171" t="s">
        <v>180</v>
      </c>
      <c r="E30" s="171" t="s">
        <v>222</v>
      </c>
      <c r="F30" s="171" t="s">
        <v>222</v>
      </c>
      <c r="G30" s="33"/>
      <c r="H30" s="33"/>
      <c r="I30" s="15"/>
      <c r="J30" s="33"/>
    </row>
    <row r="31" spans="1:10" ht="14.25">
      <c r="A31" s="151">
        <v>30213</v>
      </c>
      <c r="B31" s="151"/>
      <c r="C31" s="151"/>
      <c r="D31" s="171" t="s">
        <v>6</v>
      </c>
      <c r="E31" s="171" t="s">
        <v>222</v>
      </c>
      <c r="F31" s="171" t="s">
        <v>222</v>
      </c>
      <c r="G31" s="33">
        <v>2856</v>
      </c>
      <c r="H31" s="33">
        <v>2856</v>
      </c>
      <c r="I31" s="15"/>
      <c r="J31" s="33">
        <v>2856</v>
      </c>
    </row>
    <row r="32" spans="1:10" ht="14.25">
      <c r="A32" s="151">
        <v>30214</v>
      </c>
      <c r="B32" s="151"/>
      <c r="C32" s="151"/>
      <c r="D32" s="171" t="s">
        <v>159</v>
      </c>
      <c r="E32" s="171" t="s">
        <v>222</v>
      </c>
      <c r="F32" s="171" t="s">
        <v>222</v>
      </c>
      <c r="G32" s="33"/>
      <c r="H32" s="33"/>
      <c r="I32" s="15"/>
      <c r="J32" s="33"/>
    </row>
    <row r="33" spans="1:10" ht="14.25">
      <c r="A33" s="151">
        <v>30215</v>
      </c>
      <c r="B33" s="151"/>
      <c r="C33" s="151"/>
      <c r="D33" s="171" t="s">
        <v>55</v>
      </c>
      <c r="E33" s="171" t="s">
        <v>222</v>
      </c>
      <c r="F33" s="171" t="s">
        <v>222</v>
      </c>
      <c r="G33" s="33"/>
      <c r="H33" s="33"/>
      <c r="I33" s="15"/>
      <c r="J33" s="33"/>
    </row>
    <row r="34" spans="1:10" ht="14.25">
      <c r="A34" s="151">
        <v>30216</v>
      </c>
      <c r="B34" s="151"/>
      <c r="C34" s="151"/>
      <c r="D34" s="171" t="s">
        <v>173</v>
      </c>
      <c r="E34" s="171" t="s">
        <v>222</v>
      </c>
      <c r="F34" s="171" t="s">
        <v>222</v>
      </c>
      <c r="G34" s="33">
        <v>1200</v>
      </c>
      <c r="H34" s="33">
        <v>1200</v>
      </c>
      <c r="I34" s="15"/>
      <c r="J34" s="33">
        <v>1200</v>
      </c>
    </row>
    <row r="35" spans="1:10" ht="14.25">
      <c r="A35" s="151">
        <v>30217</v>
      </c>
      <c r="B35" s="151"/>
      <c r="C35" s="151"/>
      <c r="D35" s="171" t="s">
        <v>153</v>
      </c>
      <c r="E35" s="171" t="s">
        <v>222</v>
      </c>
      <c r="F35" s="171" t="s">
        <v>222</v>
      </c>
      <c r="G35" s="33"/>
      <c r="H35" s="33"/>
      <c r="I35" s="15"/>
      <c r="J35" s="33"/>
    </row>
    <row r="36" spans="1:10" ht="14.25">
      <c r="A36" s="151">
        <v>30218</v>
      </c>
      <c r="B36" s="151"/>
      <c r="C36" s="151"/>
      <c r="D36" s="171" t="s">
        <v>209</v>
      </c>
      <c r="E36" s="171" t="s">
        <v>222</v>
      </c>
      <c r="F36" s="171" t="s">
        <v>222</v>
      </c>
      <c r="G36" s="33"/>
      <c r="H36" s="33"/>
      <c r="I36" s="15"/>
      <c r="J36" s="33"/>
    </row>
    <row r="37" spans="1:10" ht="14.25">
      <c r="A37" s="151">
        <v>30224</v>
      </c>
      <c r="B37" s="151"/>
      <c r="C37" s="151"/>
      <c r="D37" s="173" t="s">
        <v>284</v>
      </c>
      <c r="E37" s="171" t="s">
        <v>222</v>
      </c>
      <c r="F37" s="171" t="s">
        <v>222</v>
      </c>
      <c r="G37" s="33"/>
      <c r="H37" s="33"/>
      <c r="I37" s="15"/>
      <c r="J37" s="33"/>
    </row>
    <row r="38" spans="1:10" ht="14.25">
      <c r="A38" s="151">
        <v>30225</v>
      </c>
      <c r="B38" s="151"/>
      <c r="C38" s="151"/>
      <c r="D38" s="171" t="s">
        <v>45</v>
      </c>
      <c r="E38" s="171" t="s">
        <v>222</v>
      </c>
      <c r="F38" s="171" t="s">
        <v>222</v>
      </c>
      <c r="G38" s="33"/>
      <c r="H38" s="33"/>
      <c r="I38" s="15"/>
      <c r="J38" s="33"/>
    </row>
    <row r="39" spans="1:10" ht="14.25">
      <c r="A39" s="151">
        <v>30226</v>
      </c>
      <c r="B39" s="151"/>
      <c r="C39" s="151"/>
      <c r="D39" s="171" t="s">
        <v>160</v>
      </c>
      <c r="E39" s="171" t="s">
        <v>222</v>
      </c>
      <c r="F39" s="171" t="s">
        <v>222</v>
      </c>
      <c r="G39" s="33"/>
      <c r="H39" s="33"/>
      <c r="I39" s="15"/>
      <c r="J39" s="33"/>
    </row>
    <row r="40" spans="1:10" ht="14.25">
      <c r="A40" s="151">
        <v>30227</v>
      </c>
      <c r="B40" s="151"/>
      <c r="C40" s="151"/>
      <c r="D40" s="171" t="s">
        <v>79</v>
      </c>
      <c r="E40" s="171" t="s">
        <v>222</v>
      </c>
      <c r="F40" s="171" t="s">
        <v>222</v>
      </c>
      <c r="G40" s="33"/>
      <c r="H40" s="33"/>
      <c r="I40" s="15"/>
      <c r="J40" s="33"/>
    </row>
    <row r="41" spans="1:10" ht="14.25">
      <c r="A41" s="151">
        <v>30228</v>
      </c>
      <c r="B41" s="151"/>
      <c r="C41" s="151"/>
      <c r="D41" s="171" t="s">
        <v>152</v>
      </c>
      <c r="E41" s="171" t="s">
        <v>222</v>
      </c>
      <c r="F41" s="171" t="s">
        <v>222</v>
      </c>
      <c r="G41" s="33">
        <v>21900</v>
      </c>
      <c r="H41" s="33">
        <v>21900</v>
      </c>
      <c r="I41" s="15"/>
      <c r="J41" s="33">
        <v>21900</v>
      </c>
    </row>
    <row r="42" spans="1:10" ht="14.25">
      <c r="A42" s="151">
        <v>30229</v>
      </c>
      <c r="B42" s="151"/>
      <c r="C42" s="151"/>
      <c r="D42" s="171" t="s">
        <v>142</v>
      </c>
      <c r="E42" s="171" t="s">
        <v>222</v>
      </c>
      <c r="F42" s="171" t="s">
        <v>222</v>
      </c>
      <c r="G42" s="33"/>
      <c r="H42" s="33"/>
      <c r="I42" s="15"/>
      <c r="J42" s="33"/>
    </row>
    <row r="43" spans="1:10" ht="14.25">
      <c r="A43" s="151">
        <v>30231</v>
      </c>
      <c r="B43" s="151"/>
      <c r="C43" s="151"/>
      <c r="D43" s="171" t="s">
        <v>31</v>
      </c>
      <c r="E43" s="171" t="s">
        <v>222</v>
      </c>
      <c r="F43" s="171" t="s">
        <v>222</v>
      </c>
      <c r="G43" s="33">
        <v>20000</v>
      </c>
      <c r="H43" s="33">
        <v>20000</v>
      </c>
      <c r="I43" s="15"/>
      <c r="J43" s="33">
        <v>20000</v>
      </c>
    </row>
    <row r="44" spans="1:10" ht="14.25">
      <c r="A44" s="151">
        <v>30239</v>
      </c>
      <c r="B44" s="151"/>
      <c r="C44" s="151"/>
      <c r="D44" s="171" t="s">
        <v>146</v>
      </c>
      <c r="E44" s="171" t="s">
        <v>222</v>
      </c>
      <c r="F44" s="171" t="s">
        <v>222</v>
      </c>
      <c r="G44" s="33"/>
      <c r="H44" s="33"/>
      <c r="I44" s="15"/>
      <c r="J44" s="33"/>
    </row>
    <row r="45" spans="1:10" ht="14.25">
      <c r="A45" s="151">
        <v>30240</v>
      </c>
      <c r="B45" s="151"/>
      <c r="C45" s="151"/>
      <c r="D45" s="171" t="s">
        <v>77</v>
      </c>
      <c r="E45" s="171" t="s">
        <v>222</v>
      </c>
      <c r="F45" s="171" t="s">
        <v>222</v>
      </c>
      <c r="G45" s="33"/>
      <c r="H45" s="33"/>
      <c r="I45" s="15"/>
      <c r="J45" s="33"/>
    </row>
    <row r="46" spans="1:10" ht="14.25">
      <c r="A46" s="151">
        <v>30299</v>
      </c>
      <c r="B46" s="151"/>
      <c r="C46" s="151"/>
      <c r="D46" s="171" t="s">
        <v>90</v>
      </c>
      <c r="E46" s="171" t="s">
        <v>222</v>
      </c>
      <c r="F46" s="171" t="s">
        <v>222</v>
      </c>
      <c r="G46" s="33"/>
      <c r="H46" s="33"/>
      <c r="I46" s="15"/>
      <c r="J46" s="33"/>
    </row>
    <row r="47" spans="1:10" ht="15">
      <c r="A47" s="152">
        <v>303</v>
      </c>
      <c r="B47" s="152"/>
      <c r="C47" s="152"/>
      <c r="D47" s="172" t="s">
        <v>234</v>
      </c>
      <c r="E47" s="172" t="s">
        <v>222</v>
      </c>
      <c r="F47" s="172" t="s">
        <v>222</v>
      </c>
      <c r="G47" s="33">
        <f>G50+G52+G58+G59+G54</f>
        <v>257493.39</v>
      </c>
      <c r="H47" s="33">
        <v>555115.39</v>
      </c>
      <c r="I47" s="33">
        <v>555115.39</v>
      </c>
      <c r="J47" s="15"/>
    </row>
    <row r="48" spans="1:10" ht="14.25">
      <c r="A48" s="151">
        <v>30301</v>
      </c>
      <c r="B48" s="151"/>
      <c r="C48" s="151"/>
      <c r="D48" s="171" t="s">
        <v>99</v>
      </c>
      <c r="E48" s="171" t="s">
        <v>222</v>
      </c>
      <c r="F48" s="171" t="s">
        <v>222</v>
      </c>
      <c r="G48" s="33"/>
      <c r="H48" s="15"/>
      <c r="I48" s="15"/>
      <c r="J48" s="15"/>
    </row>
    <row r="49" spans="1:10" ht="14.25">
      <c r="A49" s="151">
        <v>30302</v>
      </c>
      <c r="B49" s="151"/>
      <c r="C49" s="151"/>
      <c r="D49" s="171" t="s">
        <v>89</v>
      </c>
      <c r="E49" s="171" t="s">
        <v>222</v>
      </c>
      <c r="F49" s="171" t="s">
        <v>222</v>
      </c>
      <c r="G49" s="33">
        <v>297622</v>
      </c>
      <c r="H49" s="33">
        <v>297622</v>
      </c>
      <c r="I49" s="33">
        <v>297622</v>
      </c>
      <c r="J49" s="15"/>
    </row>
    <row r="50" spans="1:10" ht="14.25">
      <c r="A50" s="151">
        <v>30303</v>
      </c>
      <c r="B50" s="151"/>
      <c r="C50" s="151"/>
      <c r="D50" s="171" t="s">
        <v>97</v>
      </c>
      <c r="E50" s="171" t="s">
        <v>222</v>
      </c>
      <c r="F50" s="171" t="s">
        <v>222</v>
      </c>
      <c r="G50" s="33"/>
      <c r="H50" s="33"/>
      <c r="I50" s="33"/>
      <c r="J50" s="15"/>
    </row>
    <row r="51" spans="1:10" ht="14.25">
      <c r="A51" s="151">
        <v>30304</v>
      </c>
      <c r="B51" s="151"/>
      <c r="C51" s="151"/>
      <c r="D51" s="171" t="s">
        <v>151</v>
      </c>
      <c r="E51" s="171" t="s">
        <v>222</v>
      </c>
      <c r="F51" s="171" t="s">
        <v>222</v>
      </c>
      <c r="G51" s="33"/>
      <c r="H51" s="15"/>
      <c r="I51" s="15"/>
      <c r="J51" s="15"/>
    </row>
    <row r="52" spans="1:10" ht="14.25">
      <c r="A52" s="151">
        <v>30305</v>
      </c>
      <c r="B52" s="151"/>
      <c r="C52" s="151"/>
      <c r="D52" s="171" t="s">
        <v>111</v>
      </c>
      <c r="E52" s="171" t="s">
        <v>222</v>
      </c>
      <c r="F52" s="171" t="s">
        <v>222</v>
      </c>
      <c r="G52" s="33">
        <v>56542</v>
      </c>
      <c r="H52" s="15"/>
      <c r="I52" s="33">
        <v>56542</v>
      </c>
      <c r="J52" s="15"/>
    </row>
    <row r="53" spans="1:10" ht="14.25">
      <c r="A53" s="151">
        <v>30306</v>
      </c>
      <c r="B53" s="151"/>
      <c r="C53" s="151"/>
      <c r="D53" s="171" t="s">
        <v>84</v>
      </c>
      <c r="E53" s="171" t="s">
        <v>222</v>
      </c>
      <c r="F53" s="171" t="s">
        <v>222</v>
      </c>
      <c r="G53" s="33"/>
      <c r="H53" s="15"/>
      <c r="I53" s="15"/>
      <c r="J53" s="15"/>
    </row>
    <row r="54" spans="1:10" ht="14.25">
      <c r="A54" s="151">
        <v>30307</v>
      </c>
      <c r="B54" s="151"/>
      <c r="C54" s="151"/>
      <c r="D54" s="171" t="s">
        <v>148</v>
      </c>
      <c r="E54" s="171" t="s">
        <v>222</v>
      </c>
      <c r="F54" s="171" t="s">
        <v>222</v>
      </c>
      <c r="G54" s="33">
        <v>2751</v>
      </c>
      <c r="H54" s="15"/>
      <c r="I54" s="33">
        <v>2751</v>
      </c>
      <c r="J54" s="15"/>
    </row>
    <row r="55" spans="1:10" ht="14.25">
      <c r="A55" s="151">
        <v>30308</v>
      </c>
      <c r="B55" s="151"/>
      <c r="C55" s="151"/>
      <c r="D55" s="171" t="s">
        <v>181</v>
      </c>
      <c r="E55" s="171" t="s">
        <v>222</v>
      </c>
      <c r="F55" s="171" t="s">
        <v>222</v>
      </c>
      <c r="G55" s="33"/>
      <c r="H55" s="15"/>
      <c r="I55" s="15"/>
      <c r="J55" s="15"/>
    </row>
    <row r="56" spans="1:10" ht="14.25">
      <c r="A56" s="151">
        <v>30309</v>
      </c>
      <c r="B56" s="151"/>
      <c r="C56" s="151"/>
      <c r="D56" s="171" t="s">
        <v>140</v>
      </c>
      <c r="E56" s="171" t="s">
        <v>222</v>
      </c>
      <c r="F56" s="171" t="s">
        <v>222</v>
      </c>
      <c r="G56" s="33"/>
      <c r="H56" s="33"/>
      <c r="I56" s="33"/>
      <c r="J56" s="15"/>
    </row>
    <row r="57" spans="1:10" ht="14.25">
      <c r="A57" s="151">
        <v>30310</v>
      </c>
      <c r="B57" s="151"/>
      <c r="C57" s="151"/>
      <c r="D57" s="171" t="s">
        <v>115</v>
      </c>
      <c r="E57" s="171" t="s">
        <v>222</v>
      </c>
      <c r="F57" s="171" t="s">
        <v>222</v>
      </c>
      <c r="G57" s="15"/>
      <c r="H57" s="15"/>
      <c r="I57" s="15"/>
      <c r="J57" s="15"/>
    </row>
    <row r="58" spans="1:10" ht="14.25">
      <c r="A58" s="151">
        <v>30311</v>
      </c>
      <c r="B58" s="151"/>
      <c r="C58" s="151"/>
      <c r="D58" s="171" t="s">
        <v>3</v>
      </c>
      <c r="E58" s="171" t="s">
        <v>222</v>
      </c>
      <c r="F58" s="171" t="s">
        <v>222</v>
      </c>
      <c r="G58" s="33">
        <v>136630.44</v>
      </c>
      <c r="H58" s="33">
        <v>136630.44</v>
      </c>
      <c r="I58" s="33">
        <v>136630.44</v>
      </c>
      <c r="J58" s="15"/>
    </row>
    <row r="59" spans="1:10" ht="14.25">
      <c r="A59" s="151">
        <v>30312</v>
      </c>
      <c r="B59" s="151"/>
      <c r="C59" s="151"/>
      <c r="D59" s="171" t="s">
        <v>183</v>
      </c>
      <c r="E59" s="171" t="s">
        <v>222</v>
      </c>
      <c r="F59" s="171" t="s">
        <v>222</v>
      </c>
      <c r="G59" s="33">
        <v>61569.95</v>
      </c>
      <c r="H59" s="33">
        <v>61569.95</v>
      </c>
      <c r="I59" s="33">
        <v>61569.95</v>
      </c>
      <c r="J59" s="15"/>
    </row>
    <row r="60" spans="1:10" ht="14.25">
      <c r="A60" s="151">
        <v>30313</v>
      </c>
      <c r="B60" s="151"/>
      <c r="C60" s="151"/>
      <c r="D60" s="171" t="s">
        <v>12</v>
      </c>
      <c r="E60" s="171" t="s">
        <v>222</v>
      </c>
      <c r="F60" s="171" t="s">
        <v>222</v>
      </c>
      <c r="G60" s="15"/>
      <c r="H60" s="15"/>
      <c r="I60" s="15"/>
      <c r="J60" s="15"/>
    </row>
    <row r="61" spans="1:10" ht="14.25">
      <c r="A61" s="151">
        <v>30399</v>
      </c>
      <c r="B61" s="151"/>
      <c r="C61" s="151"/>
      <c r="D61" s="171" t="s">
        <v>47</v>
      </c>
      <c r="E61" s="171" t="s">
        <v>222</v>
      </c>
      <c r="F61" s="171" t="s">
        <v>222</v>
      </c>
      <c r="G61" s="15"/>
      <c r="H61" s="15"/>
      <c r="I61" s="15"/>
      <c r="J61" s="15"/>
    </row>
    <row r="62" spans="1:10" ht="15">
      <c r="A62" s="152">
        <v>310</v>
      </c>
      <c r="B62" s="152"/>
      <c r="C62" s="152"/>
      <c r="D62" s="172" t="s">
        <v>235</v>
      </c>
      <c r="E62" s="172" t="s">
        <v>222</v>
      </c>
      <c r="F62" s="172" t="s">
        <v>222</v>
      </c>
      <c r="G62" s="15"/>
      <c r="H62" s="15"/>
      <c r="I62" s="15"/>
      <c r="J62" s="15"/>
    </row>
    <row r="63" spans="1:10" ht="14.25">
      <c r="A63" s="151">
        <v>31001</v>
      </c>
      <c r="B63" s="151"/>
      <c r="C63" s="151"/>
      <c r="D63" s="171" t="s">
        <v>119</v>
      </c>
      <c r="E63" s="171" t="s">
        <v>222</v>
      </c>
      <c r="F63" s="171" t="s">
        <v>222</v>
      </c>
      <c r="G63" s="15"/>
      <c r="H63" s="15"/>
      <c r="I63" s="15"/>
      <c r="J63" s="15"/>
    </row>
    <row r="64" spans="1:10" ht="14.25">
      <c r="A64" s="151">
        <v>31002</v>
      </c>
      <c r="B64" s="151"/>
      <c r="C64" s="151"/>
      <c r="D64" s="171" t="s">
        <v>133</v>
      </c>
      <c r="E64" s="171" t="s">
        <v>222</v>
      </c>
      <c r="F64" s="171" t="s">
        <v>222</v>
      </c>
      <c r="G64" s="15"/>
      <c r="H64" s="15"/>
      <c r="I64" s="15"/>
      <c r="J64" s="15"/>
    </row>
    <row r="65" spans="1:10" ht="14.25">
      <c r="A65" s="151">
        <v>31003</v>
      </c>
      <c r="B65" s="151"/>
      <c r="C65" s="151"/>
      <c r="D65" s="171" t="s">
        <v>190</v>
      </c>
      <c r="E65" s="171" t="s">
        <v>222</v>
      </c>
      <c r="F65" s="171" t="s">
        <v>222</v>
      </c>
      <c r="G65" s="15"/>
      <c r="H65" s="15"/>
      <c r="I65" s="15"/>
      <c r="J65" s="15"/>
    </row>
    <row r="66" spans="1:10" ht="14.25">
      <c r="A66" s="151">
        <v>31005</v>
      </c>
      <c r="B66" s="151"/>
      <c r="C66" s="151"/>
      <c r="D66" s="171" t="s">
        <v>169</v>
      </c>
      <c r="E66" s="171" t="s">
        <v>222</v>
      </c>
      <c r="F66" s="171" t="s">
        <v>222</v>
      </c>
      <c r="G66" s="15"/>
      <c r="H66" s="15"/>
      <c r="I66" s="15"/>
      <c r="J66" s="15"/>
    </row>
    <row r="67" spans="1:10" ht="14.25">
      <c r="A67" s="151">
        <v>31006</v>
      </c>
      <c r="B67" s="151"/>
      <c r="C67" s="151"/>
      <c r="D67" s="171" t="s">
        <v>5</v>
      </c>
      <c r="E67" s="171" t="s">
        <v>222</v>
      </c>
      <c r="F67" s="171" t="s">
        <v>222</v>
      </c>
      <c r="G67" s="15"/>
      <c r="H67" s="15"/>
      <c r="I67" s="15"/>
      <c r="J67" s="15"/>
    </row>
    <row r="68" spans="1:10" ht="14.25">
      <c r="A68" s="151">
        <v>31007</v>
      </c>
      <c r="B68" s="151"/>
      <c r="C68" s="151"/>
      <c r="D68" s="171" t="s">
        <v>145</v>
      </c>
      <c r="E68" s="171" t="s">
        <v>222</v>
      </c>
      <c r="F68" s="171" t="s">
        <v>222</v>
      </c>
      <c r="G68" s="15"/>
      <c r="H68" s="15"/>
      <c r="I68" s="15"/>
      <c r="J68" s="15"/>
    </row>
    <row r="69" spans="1:10" ht="14.25">
      <c r="A69" s="151">
        <v>31008</v>
      </c>
      <c r="B69" s="151"/>
      <c r="C69" s="151"/>
      <c r="D69" s="171" t="s">
        <v>126</v>
      </c>
      <c r="E69" s="171" t="s">
        <v>222</v>
      </c>
      <c r="F69" s="171" t="s">
        <v>222</v>
      </c>
      <c r="G69" s="15"/>
      <c r="H69" s="15"/>
      <c r="I69" s="15"/>
      <c r="J69" s="15"/>
    </row>
    <row r="70" spans="1:10" ht="14.25">
      <c r="A70" s="151">
        <v>31009</v>
      </c>
      <c r="B70" s="151"/>
      <c r="C70" s="151"/>
      <c r="D70" s="171" t="s">
        <v>134</v>
      </c>
      <c r="E70" s="171" t="s">
        <v>222</v>
      </c>
      <c r="F70" s="171" t="s">
        <v>222</v>
      </c>
      <c r="G70" s="15"/>
      <c r="H70" s="15"/>
      <c r="I70" s="15"/>
      <c r="J70" s="15"/>
    </row>
    <row r="71" spans="1:10" ht="14.25">
      <c r="A71" s="151">
        <v>31010</v>
      </c>
      <c r="B71" s="151"/>
      <c r="C71" s="151"/>
      <c r="D71" s="171" t="s">
        <v>95</v>
      </c>
      <c r="E71" s="171" t="s">
        <v>222</v>
      </c>
      <c r="F71" s="171" t="s">
        <v>222</v>
      </c>
      <c r="G71" s="15"/>
      <c r="H71" s="15"/>
      <c r="I71" s="15"/>
      <c r="J71" s="15"/>
    </row>
    <row r="72" spans="1:10" ht="14.25">
      <c r="A72" s="151">
        <v>31011</v>
      </c>
      <c r="B72" s="151"/>
      <c r="C72" s="151"/>
      <c r="D72" s="171" t="s">
        <v>103</v>
      </c>
      <c r="E72" s="171" t="s">
        <v>222</v>
      </c>
      <c r="F72" s="171" t="s">
        <v>222</v>
      </c>
      <c r="G72" s="15"/>
      <c r="H72" s="15"/>
      <c r="I72" s="15"/>
      <c r="J72" s="15"/>
    </row>
    <row r="73" spans="1:10" ht="14.25">
      <c r="A73" s="151">
        <v>31012</v>
      </c>
      <c r="B73" s="151"/>
      <c r="C73" s="151"/>
      <c r="D73" s="171" t="s">
        <v>109</v>
      </c>
      <c r="E73" s="171" t="s">
        <v>222</v>
      </c>
      <c r="F73" s="171" t="s">
        <v>222</v>
      </c>
      <c r="G73" s="15"/>
      <c r="H73" s="15"/>
      <c r="I73" s="15"/>
      <c r="J73" s="15"/>
    </row>
    <row r="74" spans="1:10" ht="14.25">
      <c r="A74" s="151">
        <v>31013</v>
      </c>
      <c r="B74" s="151"/>
      <c r="C74" s="151"/>
      <c r="D74" s="171" t="s">
        <v>44</v>
      </c>
      <c r="E74" s="171" t="s">
        <v>222</v>
      </c>
      <c r="F74" s="171" t="s">
        <v>222</v>
      </c>
      <c r="G74" s="15"/>
      <c r="H74" s="15"/>
      <c r="I74" s="15"/>
      <c r="J74" s="15"/>
    </row>
    <row r="75" spans="1:10" ht="14.25">
      <c r="A75" s="151">
        <v>31019</v>
      </c>
      <c r="B75" s="151"/>
      <c r="C75" s="151"/>
      <c r="D75" s="171" t="s">
        <v>4</v>
      </c>
      <c r="E75" s="171" t="s">
        <v>222</v>
      </c>
      <c r="F75" s="171" t="s">
        <v>222</v>
      </c>
      <c r="G75" s="15"/>
      <c r="H75" s="15"/>
      <c r="I75" s="15"/>
      <c r="J75" s="15"/>
    </row>
    <row r="76" spans="1:10" ht="14.25">
      <c r="A76" s="151">
        <v>31020</v>
      </c>
      <c r="B76" s="151"/>
      <c r="C76" s="151"/>
      <c r="D76" s="171" t="s">
        <v>64</v>
      </c>
      <c r="E76" s="171" t="s">
        <v>222</v>
      </c>
      <c r="F76" s="171" t="s">
        <v>222</v>
      </c>
      <c r="G76" s="15"/>
      <c r="H76" s="15"/>
      <c r="I76" s="15"/>
      <c r="J76" s="15"/>
    </row>
    <row r="77" spans="1:10" ht="14.25">
      <c r="A77" s="151">
        <v>31099</v>
      </c>
      <c r="B77" s="151"/>
      <c r="C77" s="151"/>
      <c r="D77" s="171" t="s">
        <v>73</v>
      </c>
      <c r="E77" s="171" t="s">
        <v>222</v>
      </c>
      <c r="F77" s="171" t="s">
        <v>222</v>
      </c>
      <c r="G77" s="15"/>
      <c r="H77" s="15"/>
      <c r="I77" s="15"/>
      <c r="J77" s="15"/>
    </row>
    <row r="78" spans="1:10" ht="14.25">
      <c r="A78" s="163"/>
      <c r="B78" s="163"/>
      <c r="C78" s="163"/>
      <c r="D78" s="175" t="s">
        <v>318</v>
      </c>
      <c r="E78" s="175"/>
      <c r="F78" s="175"/>
      <c r="G78" s="91" t="s">
        <v>321</v>
      </c>
      <c r="H78" s="15"/>
      <c r="I78" s="15"/>
      <c r="J78" s="15"/>
    </row>
    <row r="79" spans="1:10" ht="14.25">
      <c r="A79" s="161" t="s">
        <v>294</v>
      </c>
      <c r="B79" s="162"/>
      <c r="C79" s="162"/>
      <c r="D79" s="162"/>
      <c r="E79" s="162"/>
      <c r="F79" s="162"/>
      <c r="G79" s="162"/>
      <c r="H79" s="162"/>
      <c r="I79" s="162"/>
      <c r="J79" s="162"/>
    </row>
  </sheetData>
  <sheetProtection/>
  <mergeCells count="150">
    <mergeCell ref="A3:G3"/>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51:F51"/>
    <mergeCell ref="D36:F36"/>
    <mergeCell ref="D37:F37"/>
    <mergeCell ref="D38:F38"/>
    <mergeCell ref="D39:F39"/>
    <mergeCell ref="D40:F40"/>
    <mergeCell ref="D41:F41"/>
    <mergeCell ref="D42:F42"/>
    <mergeCell ref="D43:F43"/>
    <mergeCell ref="D56:F56"/>
    <mergeCell ref="D57:F57"/>
    <mergeCell ref="D62:F62"/>
    <mergeCell ref="D44:F44"/>
    <mergeCell ref="D45:F45"/>
    <mergeCell ref="D46:F46"/>
    <mergeCell ref="D47:F47"/>
    <mergeCell ref="D48:F48"/>
    <mergeCell ref="D49:F49"/>
    <mergeCell ref="D50:F50"/>
    <mergeCell ref="D52:F52"/>
    <mergeCell ref="D53:F53"/>
    <mergeCell ref="D54:F54"/>
    <mergeCell ref="D55:F55"/>
    <mergeCell ref="D76:F76"/>
    <mergeCell ref="D59:F59"/>
    <mergeCell ref="D60:F60"/>
    <mergeCell ref="D61:F61"/>
    <mergeCell ref="D65:F65"/>
    <mergeCell ref="D63:F63"/>
    <mergeCell ref="D66:F66"/>
    <mergeCell ref="D67:F67"/>
    <mergeCell ref="D68:F68"/>
    <mergeCell ref="D72:F72"/>
    <mergeCell ref="D73:F73"/>
    <mergeCell ref="D74:F74"/>
    <mergeCell ref="D75:F75"/>
    <mergeCell ref="D64:F64"/>
    <mergeCell ref="D58:F58"/>
    <mergeCell ref="A77:C77"/>
    <mergeCell ref="A76:C76"/>
    <mergeCell ref="A75:C75"/>
    <mergeCell ref="A74:C74"/>
    <mergeCell ref="D69:F69"/>
    <mergeCell ref="D70:F70"/>
    <mergeCell ref="D77:F77"/>
    <mergeCell ref="D71:F71"/>
    <mergeCell ref="G4:G7"/>
    <mergeCell ref="A10:C10"/>
    <mergeCell ref="D4:F7"/>
    <mergeCell ref="A4:C7"/>
    <mergeCell ref="A8:F8"/>
    <mergeCell ref="A9:F9"/>
    <mergeCell ref="D10:F10"/>
    <mergeCell ref="A67:C67"/>
    <mergeCell ref="A66:C66"/>
    <mergeCell ref="A65:C65"/>
    <mergeCell ref="A64:C64"/>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46:C46"/>
    <mergeCell ref="A50:C50"/>
    <mergeCell ref="A27:C27"/>
    <mergeCell ref="A28:C28"/>
    <mergeCell ref="A29:C29"/>
    <mergeCell ref="A30:C30"/>
    <mergeCell ref="A31:C31"/>
    <mergeCell ref="A32:C32"/>
    <mergeCell ref="A33:C33"/>
    <mergeCell ref="A34:C34"/>
    <mergeCell ref="A56:C56"/>
    <mergeCell ref="A57:C57"/>
    <mergeCell ref="A71:C71"/>
    <mergeCell ref="A35:C35"/>
    <mergeCell ref="A36:C36"/>
    <mergeCell ref="A37:C37"/>
    <mergeCell ref="A38:C38"/>
    <mergeCell ref="A53:C53"/>
    <mergeCell ref="A54:C54"/>
    <mergeCell ref="A55:C55"/>
    <mergeCell ref="A39:C39"/>
    <mergeCell ref="A40:C40"/>
    <mergeCell ref="A51:C51"/>
    <mergeCell ref="A52:C52"/>
    <mergeCell ref="A45:C45"/>
    <mergeCell ref="A48:C48"/>
    <mergeCell ref="A49:C49"/>
    <mergeCell ref="A43:C43"/>
    <mergeCell ref="A44:C44"/>
    <mergeCell ref="A41:C41"/>
    <mergeCell ref="A58:C58"/>
    <mergeCell ref="A79:J79"/>
    <mergeCell ref="A63:C63"/>
    <mergeCell ref="A62:C62"/>
    <mergeCell ref="A69:C69"/>
    <mergeCell ref="A68:C68"/>
    <mergeCell ref="A78:C78"/>
    <mergeCell ref="A73:C73"/>
    <mergeCell ref="A72:C72"/>
    <mergeCell ref="A70:C70"/>
    <mergeCell ref="A1:J1"/>
    <mergeCell ref="A59:C59"/>
    <mergeCell ref="A60:C60"/>
    <mergeCell ref="A61:C61"/>
    <mergeCell ref="A47:C47"/>
    <mergeCell ref="I6:I7"/>
    <mergeCell ref="J6:J7"/>
    <mergeCell ref="H4:J5"/>
    <mergeCell ref="H6:H7"/>
    <mergeCell ref="A42:C42"/>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M20" sqref="M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44" t="s">
        <v>292</v>
      </c>
      <c r="B1" s="145"/>
      <c r="C1" s="145"/>
      <c r="D1" s="145"/>
      <c r="E1" s="145"/>
      <c r="F1" s="145"/>
      <c r="G1" s="145"/>
      <c r="H1" s="145"/>
      <c r="I1" s="145"/>
      <c r="J1" s="145"/>
    </row>
    <row r="2" ht="14.25">
      <c r="J2" s="27" t="s">
        <v>249</v>
      </c>
    </row>
    <row r="3" spans="1:10" ht="15.75" thickBot="1">
      <c r="A3" s="13" t="s">
        <v>223</v>
      </c>
      <c r="D3" s="202" t="s">
        <v>333</v>
      </c>
      <c r="E3" s="203"/>
      <c r="J3" s="28" t="s">
        <v>250</v>
      </c>
    </row>
    <row r="4" spans="1:10" ht="15" customHeight="1">
      <c r="A4" s="136" t="s">
        <v>185</v>
      </c>
      <c r="B4" s="117" t="s">
        <v>222</v>
      </c>
      <c r="C4" s="117" t="s">
        <v>222</v>
      </c>
      <c r="D4" s="117" t="s">
        <v>222</v>
      </c>
      <c r="E4" s="179" t="s">
        <v>232</v>
      </c>
      <c r="F4" s="180" t="s">
        <v>157</v>
      </c>
      <c r="G4" s="117" t="s">
        <v>94</v>
      </c>
      <c r="H4" s="117" t="s">
        <v>222</v>
      </c>
      <c r="I4" s="117" t="s">
        <v>222</v>
      </c>
      <c r="J4" s="180" t="s">
        <v>127</v>
      </c>
    </row>
    <row r="5" spans="1:10" ht="15" customHeight="1">
      <c r="A5" s="108" t="s">
        <v>82</v>
      </c>
      <c r="B5" s="118" t="s">
        <v>222</v>
      </c>
      <c r="C5" s="118" t="s">
        <v>222</v>
      </c>
      <c r="D5" s="118" t="s">
        <v>196</v>
      </c>
      <c r="E5" s="177"/>
      <c r="F5" s="177"/>
      <c r="G5" s="118" t="s">
        <v>74</v>
      </c>
      <c r="H5" s="176" t="s">
        <v>175</v>
      </c>
      <c r="I5" s="176" t="s">
        <v>18</v>
      </c>
      <c r="J5" s="177"/>
    </row>
    <row r="6" spans="1:10" ht="15" customHeight="1">
      <c r="A6" s="108" t="s">
        <v>222</v>
      </c>
      <c r="B6" s="118" t="s">
        <v>222</v>
      </c>
      <c r="C6" s="118" t="s">
        <v>222</v>
      </c>
      <c r="D6" s="118" t="s">
        <v>222</v>
      </c>
      <c r="E6" s="177"/>
      <c r="F6" s="177"/>
      <c r="G6" s="118" t="s">
        <v>222</v>
      </c>
      <c r="H6" s="177"/>
      <c r="I6" s="177"/>
      <c r="J6" s="177"/>
    </row>
    <row r="7" spans="1:10" ht="30.75" customHeight="1">
      <c r="A7" s="108" t="s">
        <v>222</v>
      </c>
      <c r="B7" s="118" t="s">
        <v>222</v>
      </c>
      <c r="C7" s="118" t="s">
        <v>222</v>
      </c>
      <c r="D7" s="118" t="s">
        <v>222</v>
      </c>
      <c r="E7" s="178"/>
      <c r="F7" s="178"/>
      <c r="G7" s="118" t="s">
        <v>222</v>
      </c>
      <c r="H7" s="178"/>
      <c r="I7" s="178"/>
      <c r="J7" s="178"/>
    </row>
    <row r="8" spans="1:10" ht="15" customHeight="1">
      <c r="A8" s="108" t="s">
        <v>29</v>
      </c>
      <c r="B8" s="118" t="s">
        <v>154</v>
      </c>
      <c r="C8" s="118" t="s">
        <v>174</v>
      </c>
      <c r="D8" s="31" t="s">
        <v>20</v>
      </c>
      <c r="E8" s="31">
        <v>1</v>
      </c>
      <c r="F8" s="32">
        <v>2</v>
      </c>
      <c r="G8" s="32">
        <v>3</v>
      </c>
      <c r="H8" s="32">
        <v>4</v>
      </c>
      <c r="I8" s="32">
        <v>5</v>
      </c>
      <c r="J8" s="32">
        <v>6</v>
      </c>
    </row>
    <row r="9" spans="1:10" ht="15" customHeight="1">
      <c r="A9" s="108" t="s">
        <v>222</v>
      </c>
      <c r="B9" s="118" t="s">
        <v>222</v>
      </c>
      <c r="C9" s="118" t="s">
        <v>222</v>
      </c>
      <c r="D9" s="31" t="s">
        <v>74</v>
      </c>
      <c r="E9" s="31"/>
      <c r="F9" s="33"/>
      <c r="G9" s="33"/>
      <c r="H9" s="33"/>
      <c r="I9" s="33"/>
      <c r="J9" s="33"/>
    </row>
    <row r="10" spans="1:10" ht="15" customHeight="1">
      <c r="A10" s="128" t="s">
        <v>206</v>
      </c>
      <c r="B10" s="127" t="s">
        <v>222</v>
      </c>
      <c r="C10" s="127" t="s">
        <v>222</v>
      </c>
      <c r="D10" s="6" t="s">
        <v>203</v>
      </c>
      <c r="E10" s="6"/>
      <c r="F10" s="4"/>
      <c r="G10" s="4"/>
      <c r="H10" s="4"/>
      <c r="I10" s="4"/>
      <c r="J10" s="4"/>
    </row>
    <row r="11" spans="1:10" ht="15" customHeight="1">
      <c r="A11" s="125"/>
      <c r="B11" s="126"/>
      <c r="C11" s="127"/>
      <c r="D11" s="6" t="s">
        <v>226</v>
      </c>
      <c r="E11" s="6"/>
      <c r="F11" s="4"/>
      <c r="G11" s="4"/>
      <c r="H11" s="4"/>
      <c r="I11" s="4"/>
      <c r="J11" s="4"/>
    </row>
    <row r="12" spans="1:10" ht="15" customHeight="1">
      <c r="A12" s="128" t="s">
        <v>112</v>
      </c>
      <c r="B12" s="127" t="s">
        <v>222</v>
      </c>
      <c r="C12" s="127" t="s">
        <v>222</v>
      </c>
      <c r="D12" s="6" t="s">
        <v>28</v>
      </c>
      <c r="E12" s="6"/>
      <c r="F12" s="4"/>
      <c r="G12" s="4"/>
      <c r="H12" s="4"/>
      <c r="I12" s="4"/>
      <c r="J12" s="4"/>
    </row>
    <row r="13" spans="1:10" ht="15" customHeight="1">
      <c r="A13" s="125"/>
      <c r="B13" s="126"/>
      <c r="C13" s="127"/>
      <c r="D13" s="6" t="s">
        <v>226</v>
      </c>
      <c r="E13" s="6"/>
      <c r="F13" s="4"/>
      <c r="G13" s="4"/>
      <c r="H13" s="4"/>
      <c r="I13" s="4"/>
      <c r="J13" s="4"/>
    </row>
    <row r="14" spans="1:10" ht="15" customHeight="1">
      <c r="A14" s="128" t="s">
        <v>22</v>
      </c>
      <c r="B14" s="127" t="s">
        <v>222</v>
      </c>
      <c r="C14" s="127" t="s">
        <v>222</v>
      </c>
      <c r="D14" s="6" t="s">
        <v>98</v>
      </c>
      <c r="E14" s="6"/>
      <c r="F14" s="4"/>
      <c r="G14" s="4"/>
      <c r="H14" s="4"/>
      <c r="I14" s="4"/>
      <c r="J14" s="4"/>
    </row>
    <row r="15" spans="1:10" ht="15" customHeight="1">
      <c r="A15" s="125"/>
      <c r="B15" s="126"/>
      <c r="C15" s="127"/>
      <c r="D15" s="6" t="s">
        <v>226</v>
      </c>
      <c r="E15" s="6"/>
      <c r="F15" s="4"/>
      <c r="G15" s="4"/>
      <c r="H15" s="4"/>
      <c r="I15" s="4"/>
      <c r="J15" s="4"/>
    </row>
    <row r="16" spans="1:10" ht="15" customHeight="1">
      <c r="A16" s="128" t="s">
        <v>161</v>
      </c>
      <c r="B16" s="127" t="s">
        <v>222</v>
      </c>
      <c r="C16" s="127" t="s">
        <v>222</v>
      </c>
      <c r="D16" s="6" t="s">
        <v>66</v>
      </c>
      <c r="E16" s="6"/>
      <c r="F16" s="4"/>
      <c r="G16" s="4"/>
      <c r="H16" s="4"/>
      <c r="I16" s="4"/>
      <c r="J16" s="4"/>
    </row>
    <row r="17" spans="1:10" ht="15" customHeight="1">
      <c r="A17" s="125"/>
      <c r="B17" s="126"/>
      <c r="C17" s="127"/>
      <c r="D17" s="6" t="s">
        <v>226</v>
      </c>
      <c r="E17" s="6"/>
      <c r="F17" s="4"/>
      <c r="G17" s="4"/>
      <c r="H17" s="4"/>
      <c r="I17" s="4"/>
      <c r="J17" s="4"/>
    </row>
    <row r="18" spans="1:10" ht="15" customHeight="1">
      <c r="A18" s="128" t="s">
        <v>11</v>
      </c>
      <c r="B18" s="127" t="s">
        <v>222</v>
      </c>
      <c r="C18" s="127" t="s">
        <v>222</v>
      </c>
      <c r="D18" s="6" t="s">
        <v>72</v>
      </c>
      <c r="E18" s="6"/>
      <c r="F18" s="4"/>
      <c r="G18" s="4"/>
      <c r="H18" s="4"/>
      <c r="I18" s="4"/>
      <c r="J18" s="4"/>
    </row>
    <row r="19" spans="1:10" ht="15" customHeight="1">
      <c r="A19" s="125"/>
      <c r="B19" s="126"/>
      <c r="C19" s="127"/>
      <c r="D19" s="6" t="s">
        <v>226</v>
      </c>
      <c r="E19" s="6"/>
      <c r="F19" s="4"/>
      <c r="G19" s="4"/>
      <c r="H19" s="4"/>
      <c r="I19" s="4"/>
      <c r="J19" s="4"/>
    </row>
    <row r="20" spans="1:10" ht="15" customHeight="1">
      <c r="A20" s="128" t="s">
        <v>117</v>
      </c>
      <c r="B20" s="127" t="s">
        <v>222</v>
      </c>
      <c r="C20" s="127" t="s">
        <v>222</v>
      </c>
      <c r="D20" s="6" t="s">
        <v>216</v>
      </c>
      <c r="E20" s="6"/>
      <c r="F20" s="4"/>
      <c r="G20" s="4"/>
      <c r="H20" s="4"/>
      <c r="I20" s="4"/>
      <c r="J20" s="4"/>
    </row>
    <row r="21" spans="1:10" ht="15" customHeight="1">
      <c r="A21" s="125"/>
      <c r="B21" s="126"/>
      <c r="C21" s="127"/>
      <c r="D21" s="6" t="s">
        <v>226</v>
      </c>
      <c r="E21" s="6"/>
      <c r="F21" s="4"/>
      <c r="G21" s="4"/>
      <c r="H21" s="4"/>
      <c r="I21" s="4"/>
      <c r="J21" s="4"/>
    </row>
    <row r="22" spans="1:10" ht="15" customHeight="1">
      <c r="A22" s="128" t="s">
        <v>40</v>
      </c>
      <c r="B22" s="127" t="s">
        <v>222</v>
      </c>
      <c r="C22" s="127" t="s">
        <v>222</v>
      </c>
      <c r="D22" s="6" t="s">
        <v>191</v>
      </c>
      <c r="E22" s="6"/>
      <c r="F22" s="4"/>
      <c r="G22" s="4"/>
      <c r="H22" s="4"/>
      <c r="I22" s="4"/>
      <c r="J22" s="4"/>
    </row>
    <row r="23" spans="1:10" ht="15" customHeight="1">
      <c r="A23" s="125"/>
      <c r="B23" s="126"/>
      <c r="C23" s="127"/>
      <c r="D23" s="14" t="s">
        <v>226</v>
      </c>
      <c r="E23" s="14"/>
      <c r="F23" s="10"/>
      <c r="G23" s="10"/>
      <c r="H23" s="10"/>
      <c r="I23" s="10"/>
      <c r="J23" s="10"/>
    </row>
    <row r="24" spans="1:10" ht="15" customHeight="1">
      <c r="A24" s="183" t="s">
        <v>86</v>
      </c>
      <c r="B24" s="184" t="s">
        <v>222</v>
      </c>
      <c r="C24" s="184" t="s">
        <v>222</v>
      </c>
      <c r="D24" s="20" t="s">
        <v>92</v>
      </c>
      <c r="E24" s="20"/>
      <c r="F24" s="21"/>
      <c r="G24" s="21"/>
      <c r="H24" s="21"/>
      <c r="I24" s="21"/>
      <c r="J24" s="21"/>
    </row>
    <row r="25" spans="1:10" ht="14.25" thickBot="1">
      <c r="A25" s="181"/>
      <c r="B25" s="182" t="s">
        <v>222</v>
      </c>
      <c r="C25" s="182" t="s">
        <v>222</v>
      </c>
      <c r="D25" s="16" t="s">
        <v>226</v>
      </c>
      <c r="E25" s="16"/>
      <c r="F25" s="17"/>
      <c r="G25" s="17"/>
      <c r="H25" s="17"/>
      <c r="I25" s="17"/>
      <c r="J25" s="17"/>
    </row>
    <row r="26" spans="1:10" ht="14.25">
      <c r="A26" s="104" t="s">
        <v>283</v>
      </c>
      <c r="B26" s="105"/>
      <c r="C26" s="105"/>
      <c r="D26" s="105"/>
      <c r="E26" s="105"/>
      <c r="F26" s="105"/>
      <c r="G26" s="105"/>
      <c r="H26" s="105"/>
      <c r="I26" s="105"/>
      <c r="J26" s="105"/>
    </row>
  </sheetData>
  <sheetProtection/>
  <mergeCells count="32">
    <mergeCell ref="A22:C22"/>
    <mergeCell ref="A24:C24"/>
    <mergeCell ref="A18:C18"/>
    <mergeCell ref="A20:C20"/>
    <mergeCell ref="A23:C23"/>
    <mergeCell ref="A19:C19"/>
    <mergeCell ref="A21:C21"/>
    <mergeCell ref="A8:A9"/>
    <mergeCell ref="B8:B9"/>
    <mergeCell ref="C8:C9"/>
    <mergeCell ref="G4:I4"/>
    <mergeCell ref="A14:C14"/>
    <mergeCell ref="A16:C16"/>
    <mergeCell ref="A10:C10"/>
    <mergeCell ref="A12:C12"/>
    <mergeCell ref="A1:J1"/>
    <mergeCell ref="F4:F7"/>
    <mergeCell ref="A5:C7"/>
    <mergeCell ref="D5:D7"/>
    <mergeCell ref="G5:G7"/>
    <mergeCell ref="A4:D4"/>
    <mergeCell ref="D3:E3"/>
    <mergeCell ref="A26:J26"/>
    <mergeCell ref="H5:H7"/>
    <mergeCell ref="I5:I7"/>
    <mergeCell ref="E4:E7"/>
    <mergeCell ref="J4:J7"/>
    <mergeCell ref="A25:C25"/>
    <mergeCell ref="A11:C11"/>
    <mergeCell ref="A13:C13"/>
    <mergeCell ref="A15:C15"/>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K13" sqref="K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96" t="s">
        <v>293</v>
      </c>
      <c r="B1" s="150"/>
      <c r="C1" s="150"/>
      <c r="D1" s="150"/>
    </row>
    <row r="2" spans="1:4" ht="18" customHeight="1">
      <c r="A2" s="18"/>
      <c r="B2" s="18"/>
      <c r="C2" s="18"/>
      <c r="D2" s="27" t="s">
        <v>266</v>
      </c>
    </row>
    <row r="3" spans="1:4" ht="18.75" customHeight="1">
      <c r="A3" s="200" t="s">
        <v>334</v>
      </c>
      <c r="B3" s="200"/>
      <c r="C3" s="200"/>
      <c r="D3" s="30" t="s">
        <v>281</v>
      </c>
    </row>
    <row r="4" spans="1:4" ht="19.5" customHeight="1">
      <c r="A4" s="198" t="s">
        <v>267</v>
      </c>
      <c r="B4" s="198"/>
      <c r="C4" s="198"/>
      <c r="D4" s="198"/>
    </row>
    <row r="5" spans="1:4" ht="21.75" customHeight="1">
      <c r="A5" s="74" t="s">
        <v>259</v>
      </c>
      <c r="B5" s="74" t="s">
        <v>268</v>
      </c>
      <c r="C5" s="74" t="s">
        <v>260</v>
      </c>
      <c r="D5" s="74" t="s">
        <v>261</v>
      </c>
    </row>
    <row r="6" spans="1:4" ht="19.5" customHeight="1">
      <c r="A6" s="74" t="s">
        <v>262</v>
      </c>
      <c r="B6" s="73">
        <v>1</v>
      </c>
      <c r="C6" s="33">
        <v>60910</v>
      </c>
      <c r="D6" s="33">
        <v>60910</v>
      </c>
    </row>
    <row r="7" spans="1:4" ht="20.25" customHeight="1">
      <c r="A7" s="74" t="s">
        <v>263</v>
      </c>
      <c r="B7" s="73">
        <v>2</v>
      </c>
      <c r="C7" s="73"/>
      <c r="D7" s="73"/>
    </row>
    <row r="8" spans="1:4" ht="20.25" customHeight="1">
      <c r="A8" s="74" t="s">
        <v>264</v>
      </c>
      <c r="B8" s="73">
        <v>3</v>
      </c>
      <c r="C8" s="33">
        <v>60910</v>
      </c>
      <c r="D8" s="33">
        <v>60910</v>
      </c>
    </row>
    <row r="9" spans="1:4" ht="21.75" customHeight="1">
      <c r="A9" s="74" t="s">
        <v>265</v>
      </c>
      <c r="B9" s="73">
        <v>4</v>
      </c>
      <c r="C9" s="33"/>
      <c r="D9" s="33"/>
    </row>
    <row r="10" spans="1:4" ht="13.5">
      <c r="A10" s="195"/>
      <c r="B10" s="196"/>
      <c r="C10" s="196"/>
      <c r="D10" s="197"/>
    </row>
    <row r="11" spans="1:4" ht="21" customHeight="1">
      <c r="A11" s="193" t="s">
        <v>269</v>
      </c>
      <c r="B11" s="194"/>
      <c r="C11" s="194"/>
      <c r="D11" s="194"/>
    </row>
    <row r="12" spans="1:4" ht="20.25" customHeight="1">
      <c r="A12" s="199" t="s">
        <v>259</v>
      </c>
      <c r="B12" s="199"/>
      <c r="C12" s="199" t="s">
        <v>272</v>
      </c>
      <c r="D12" s="192"/>
    </row>
    <row r="13" spans="1:4" ht="20.25" customHeight="1">
      <c r="A13" s="75" t="s">
        <v>270</v>
      </c>
      <c r="B13" s="73">
        <v>5</v>
      </c>
      <c r="C13" s="192"/>
      <c r="D13" s="192"/>
    </row>
    <row r="14" spans="1:4" ht="20.25" customHeight="1">
      <c r="A14" s="75" t="s">
        <v>271</v>
      </c>
      <c r="B14" s="73">
        <v>6</v>
      </c>
      <c r="C14" s="192"/>
      <c r="D14" s="192"/>
    </row>
    <row r="15" spans="1:4" ht="21.75" customHeight="1">
      <c r="A15" s="193" t="s">
        <v>273</v>
      </c>
      <c r="B15" s="194"/>
      <c r="C15" s="194"/>
      <c r="D15" s="194"/>
    </row>
    <row r="16" spans="1:4" ht="18" customHeight="1">
      <c r="A16" s="75" t="s">
        <v>274</v>
      </c>
      <c r="B16" s="73">
        <v>7</v>
      </c>
      <c r="C16" s="186">
        <v>2</v>
      </c>
      <c r="D16" s="187"/>
    </row>
    <row r="17" spans="1:4" ht="18" customHeight="1">
      <c r="A17" s="76" t="s">
        <v>275</v>
      </c>
      <c r="B17" s="73">
        <v>8</v>
      </c>
      <c r="C17" s="186"/>
      <c r="D17" s="187"/>
    </row>
    <row r="18" spans="1:4" ht="18" customHeight="1">
      <c r="A18" s="76" t="s">
        <v>276</v>
      </c>
      <c r="B18" s="73">
        <v>9</v>
      </c>
      <c r="C18" s="186"/>
      <c r="D18" s="187"/>
    </row>
    <row r="19" spans="1:4" ht="18" customHeight="1">
      <c r="A19" s="76" t="s">
        <v>277</v>
      </c>
      <c r="B19" s="73">
        <v>10</v>
      </c>
      <c r="C19" s="188"/>
      <c r="D19" s="189"/>
    </row>
    <row r="20" spans="1:4" ht="20.25" customHeight="1">
      <c r="A20" s="76" t="s">
        <v>278</v>
      </c>
      <c r="B20" s="73">
        <v>11</v>
      </c>
      <c r="C20" s="188"/>
      <c r="D20" s="189"/>
    </row>
    <row r="21" spans="1:4" ht="18" customHeight="1">
      <c r="A21" s="76" t="s">
        <v>279</v>
      </c>
      <c r="B21" s="73">
        <v>12</v>
      </c>
      <c r="C21" s="188">
        <v>2</v>
      </c>
      <c r="D21" s="189"/>
    </row>
    <row r="22" spans="1:4" ht="31.5" customHeight="1">
      <c r="A22" s="72" t="s">
        <v>280</v>
      </c>
      <c r="B22" s="73">
        <v>13</v>
      </c>
      <c r="C22" s="190"/>
      <c r="D22" s="191"/>
    </row>
    <row r="23" spans="1:4" ht="18.75" customHeight="1">
      <c r="A23" s="185" t="s">
        <v>282</v>
      </c>
      <c r="B23" s="185"/>
      <c r="C23" s="185"/>
      <c r="D23" s="185"/>
    </row>
  </sheetData>
  <sheetProtection/>
  <mergeCells count="18">
    <mergeCell ref="C14:D14"/>
    <mergeCell ref="A15:D15"/>
    <mergeCell ref="A10:D10"/>
    <mergeCell ref="A1:D1"/>
    <mergeCell ref="A4:D4"/>
    <mergeCell ref="A11:D11"/>
    <mergeCell ref="A12:B12"/>
    <mergeCell ref="C12:D12"/>
    <mergeCell ref="C13:D13"/>
    <mergeCell ref="A3:C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0">
      <selection activeCell="A3" sqref="A3"/>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01" t="s">
        <v>315</v>
      </c>
      <c r="B1" s="201"/>
      <c r="C1" s="201"/>
    </row>
    <row r="2" spans="1:3" ht="26.25" customHeight="1">
      <c r="A2" s="78"/>
      <c r="B2" s="78"/>
      <c r="C2" s="79" t="s">
        <v>295</v>
      </c>
    </row>
    <row r="3" spans="1:3" s="83" customFormat="1" ht="24" customHeight="1">
      <c r="A3" s="80" t="s">
        <v>328</v>
      </c>
      <c r="B3" s="81"/>
      <c r="C3" s="82" t="s">
        <v>296</v>
      </c>
    </row>
    <row r="4" spans="1:3" s="83" customFormat="1" ht="36" customHeight="1">
      <c r="A4" s="84" t="s">
        <v>297</v>
      </c>
      <c r="B4" s="84" t="s">
        <v>298</v>
      </c>
      <c r="C4" s="84" t="s">
        <v>299</v>
      </c>
    </row>
    <row r="5" spans="1:3" s="83" customFormat="1" ht="36" customHeight="1">
      <c r="A5" s="90" t="s">
        <v>306</v>
      </c>
      <c r="B5" s="33">
        <v>40000</v>
      </c>
      <c r="C5" s="84"/>
    </row>
    <row r="6" spans="1:3" s="83" customFormat="1" ht="36" customHeight="1">
      <c r="A6" s="86" t="s">
        <v>300</v>
      </c>
      <c r="B6" s="85"/>
      <c r="C6" s="87"/>
    </row>
    <row r="7" spans="1:3" s="83" customFormat="1" ht="36" customHeight="1">
      <c r="A7" s="86" t="s">
        <v>301</v>
      </c>
      <c r="B7" s="85"/>
      <c r="C7" s="87"/>
    </row>
    <row r="8" spans="1:3" s="83" customFormat="1" ht="36" customHeight="1">
      <c r="A8" s="86" t="s">
        <v>302</v>
      </c>
      <c r="B8" s="33">
        <v>40000</v>
      </c>
      <c r="C8" s="87"/>
    </row>
    <row r="9" spans="1:3" s="83" customFormat="1" ht="36" customHeight="1">
      <c r="A9" s="86" t="s">
        <v>303</v>
      </c>
      <c r="B9" s="33">
        <v>40000</v>
      </c>
      <c r="C9" s="87"/>
    </row>
    <row r="10" spans="1:3" s="83" customFormat="1" ht="36" customHeight="1">
      <c r="A10" s="86" t="s">
        <v>304</v>
      </c>
      <c r="B10" s="85"/>
      <c r="C10" s="87"/>
    </row>
    <row r="11" spans="1:3" ht="36" customHeight="1">
      <c r="A11" s="89" t="s">
        <v>305</v>
      </c>
      <c r="B11" s="15"/>
      <c r="C11" s="15"/>
    </row>
    <row r="12" spans="1:3" ht="36" customHeight="1">
      <c r="A12" s="76" t="s">
        <v>307</v>
      </c>
      <c r="B12" s="15"/>
      <c r="C12" s="15"/>
    </row>
    <row r="13" spans="1:3" ht="36" customHeight="1">
      <c r="A13" s="76" t="s">
        <v>308</v>
      </c>
      <c r="B13" s="15"/>
      <c r="C13" s="15"/>
    </row>
    <row r="14" spans="1:3" ht="36" customHeight="1">
      <c r="A14" s="76" t="s">
        <v>309</v>
      </c>
      <c r="B14" s="15"/>
      <c r="C14" s="15"/>
    </row>
    <row r="15" spans="1:3" ht="36" customHeight="1">
      <c r="A15" s="76" t="s">
        <v>310</v>
      </c>
      <c r="B15" s="15">
        <v>2</v>
      </c>
      <c r="C15" s="88"/>
    </row>
    <row r="16" spans="1:3" ht="36" customHeight="1">
      <c r="A16" s="76" t="s">
        <v>311</v>
      </c>
      <c r="B16" s="15"/>
      <c r="C16" s="88"/>
    </row>
    <row r="17" spans="1:3" ht="36" customHeight="1">
      <c r="A17" s="76" t="s">
        <v>312</v>
      </c>
      <c r="B17" s="15"/>
      <c r="C17" s="88"/>
    </row>
    <row r="18" spans="1:3" ht="36" customHeight="1">
      <c r="A18" s="76" t="s">
        <v>313</v>
      </c>
      <c r="B18" s="15"/>
      <c r="C18" s="15"/>
    </row>
    <row r="19" spans="1:3" ht="36" customHeight="1">
      <c r="A19" s="76" t="s">
        <v>314</v>
      </c>
      <c r="B19" s="15"/>
      <c r="C19" s="15"/>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2016-11-07T01:51:49Z</cp:lastPrinted>
  <dcterms:created xsi:type="dcterms:W3CDTF">2016-11-03T04:34:04Z</dcterms:created>
  <dcterms:modified xsi:type="dcterms:W3CDTF">2016-11-07T02:15:26Z</dcterms:modified>
  <cp:category/>
  <cp:version/>
  <cp:contentType/>
  <cp:contentStatus/>
</cp:coreProperties>
</file>