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firstSheet="1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<sst xmlns="http://schemas.openxmlformats.org/spreadsheetml/2006/main" count="430" uniqueCount="167">
  <si>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</si>
  <si>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</si>
  <si>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</si>
  <si>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</si>
  <si>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</si>
  <si>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</si>
  <si>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</si>
  <si>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</si>
  <si>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</si>
  <si>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</si>
  <si>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</si>
  <si>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</si>
  <si>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</si>
  <si>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</si>
  <si>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</si>
  <si>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</si>
  <si>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</si>
  <si>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</si>
  <si>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</si>
  <si>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</si>
  <si>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</si>
  <si>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</si>
  <si>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</si>
  <si>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</si>
  <si>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</si>
  <si>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</si>
  <si>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</si>
  <si>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</si>
  <si>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</si>
  <si>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</si>
  <si>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</si>
  <si>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</si>
  <si>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</si>
  <si>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晋中市拘留所</t>
  </si>
  <si>
    <t>晋中市拘留所2018年预算收支总表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</si>
  <si>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</si>
  <si>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</si>
  <si>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</si>
  <si>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</si>
  <si>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</si>
  <si>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</si>
  <si>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</si>
  <si>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</si>
  <si>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</si>
  <si>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</si>
  <si>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</si>
  <si>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</si>
  <si>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</si>
  <si>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</si>
  <si>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晋中市拘留所2018年财政拨款收支总表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</si>
  <si>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</si>
  <si>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</si>
  <si>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</si>
  <si>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</si>
  <si>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</si>
  <si>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</si>
  <si>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晋中市拘留所2018年部门预算收入总表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</si>
  <si>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</si>
  <si>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</si>
  <si>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</si>
  <si>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</si>
  <si>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</si>
  <si>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</si>
  <si>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</si>
  <si>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</si>
  <si>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</si>
  <si>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</si>
  <si>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</si>
  <si>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</si>
  <si>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2040217</t>
  </si>
  <si>
    <t xml:space="preserve">    拘押收教场所管理</t>
  </si>
  <si>
    <t xml:space="preserve">    2040250</t>
  </si>
  <si>
    <t xml:space="preserve">    事业运行（公安）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</si>
  <si>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</si>
  <si>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</si>
  <si>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</si>
  <si>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</si>
  <si>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</si>
  <si>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</si>
  <si>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</si>
  <si>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</si>
  <si>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</si>
  <si>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</si>
  <si>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</si>
  <si>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</si>
  <si>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</si>
  <si>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</si>
  <si>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</si>
  <si>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</si>
  <si>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</si>
  <si>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</si>
  <si>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</si>
  <si>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</si>
  <si>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</si>
  <si>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</si>
  <si>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</si>
  <si>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晋中市拘留所2018年部门预算支出总表</t>
  </si>
  <si>
    <t>基本支出</t>
  </si>
  <si>
    <t>项目支出</t>
  </si>
  <si>
    <t>晋中市拘留所2018年一般公共预算支出预算表</t>
  </si>
  <si>
    <t>2017年预算数</t>
  </si>
  <si>
    <t>2018年预算数</t>
  </si>
  <si>
    <t>2018年比2017年预算数增减%</t>
  </si>
  <si>
    <t xml:space="preserve">  02</t>
  </si>
  <si>
    <t xml:space="preserve">    01</t>
  </si>
  <si>
    <t xml:space="preserve">    02</t>
  </si>
  <si>
    <t xml:space="preserve">    17</t>
  </si>
  <si>
    <t xml:space="preserve">    50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</si>
  <si>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</si>
  <si>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</si>
  <si>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</si>
  <si>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</si>
  <si>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</si>
  <si>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</si>
  <si>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</si>
  <si>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</si>
  <si>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</si>
  <si>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13</t>
  </si>
  <si>
    <t xml:space="preserve">  医疗救助</t>
  </si>
  <si>
    <t xml:space="preserve">    其他医疗救助支出</t>
  </si>
  <si>
    <t>晋中市拘留所2018年一般公共预算安排基本支出分经济科目表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</si>
  <si>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</si>
  <si>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</si>
  <si>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</si>
  <si>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</si>
  <si>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</si>
  <si>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</si>
  <si>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</si>
  <si>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</si>
  <si>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</si>
  <si>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</si>
  <si>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</si>
  <si>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</si>
  <si>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</si>
  <si>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</si>
  <si>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</si>
  <si>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</si>
  <si>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</si>
  <si>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</si>
  <si>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</si>
  <si>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</si>
  <si>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</si>
  <si>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</si>
  <si>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</si>
  <si>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</si>
  <si>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</si>
  <si>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</si>
  <si>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</si>
  <si>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</si>
  <si>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</si>
  <si>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</si>
  <si>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</si>
  <si>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</si>
  <si>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</si>
  <si>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</si>
  <si>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</si>
  <si>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</si>
  <si>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晋中市拘留所2018年政府性基金预算支出预算表</t>
  </si>
  <si>
    <t>晋中市拘留所2018年“三公”经费预算表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</si>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</sst>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254.53</v>
      </c>
      <c r="C6" s="30">
        <v>0</v>
      </c>
      <c r="D6" s="30">
        <v>0</v>
      </c>
      <c r="E6" s="30">
        <v>0</v>
      </c>
      <c r="F6" s="30">
        <v>211.63</v>
      </c>
      <c r="G6" s="30">
        <v>0</v>
      </c>
      <c r="H6" s="30">
        <v>0</v>
      </c>
      <c r="I6" s="30">
        <v>0</v>
      </c>
      <c r="J6" s="30">
        <v>19.83</v>
      </c>
      <c r="K6" s="30">
        <v>0</v>
      </c>
      <c r="L6" s="30">
        <v>6.89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16.18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254.53</v>
      </c>
      <c r="C7" s="30">
        <v>0</v>
      </c>
      <c r="D7" s="30">
        <v>0</v>
      </c>
      <c r="E7" s="30">
        <v>0</v>
      </c>
      <c r="F7" s="30">
        <v>211.63</v>
      </c>
      <c r="G7" s="30">
        <v>0</v>
      </c>
      <c r="H7" s="30">
        <v>0</v>
      </c>
      <c r="I7" s="30">
        <v>0</v>
      </c>
      <c r="J7" s="30">
        <v>19.83</v>
      </c>
      <c r="K7" s="30">
        <v>0</v>
      </c>
      <c r="L7" s="30">
        <v>6.89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16.18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259.01</v>
      </c>
      <c r="C7" s="13">
        <v>254.53</v>
      </c>
      <c r="D7" s="86">
        <f>IF(B7&gt;0,(C7-B7)/B7,0)</f>
        <v>-0.01729662947376545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201.87</v>
      </c>
      <c r="G10" s="30">
        <v>211.63</v>
      </c>
      <c r="H10" s="86">
        <f t="shared" si="0"/>
        <v>0.04834794669837019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33.36</v>
      </c>
      <c r="G14" s="30">
        <v>19.83</v>
      </c>
      <c r="H14" s="86">
        <f t="shared" si="0"/>
        <v>-0.40557553956834536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7.02</v>
      </c>
      <c r="G16" s="30">
        <v>6.89</v>
      </c>
      <c r="H16" s="86">
        <f t="shared" si="0"/>
        <v>-0.018518518518518504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16.76</v>
      </c>
      <c r="G26" s="30">
        <v>16.18</v>
      </c>
      <c r="H26" s="86">
        <f t="shared" si="0"/>
        <v>-0.03460620525059677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259.01</v>
      </c>
      <c r="C36" s="75">
        <f>SUM(C7:C10)</f>
        <v>254.53</v>
      </c>
      <c r="D36" s="100">
        <f>IF(B36&gt;0,(C36-B36)/B36,0)</f>
        <v>-0.01729662947376545</v>
      </c>
      <c r="E36" s="67" t="s">
        <v>48</v>
      </c>
      <c r="F36" s="78">
        <f>SUM(F7:F34)</f>
        <v>259.01000000000005</v>
      </c>
      <c r="G36" s="78">
        <f>SUM(G7:G34)</f>
        <v>254.52999999999997</v>
      </c>
      <c r="H36" s="100">
        <f>IF(F36&gt;0,(G36-F36)/F36,0)</f>
        <v>-0.017296629473765777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254.53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211.63</v>
      </c>
      <c r="E10" s="30">
        <v>211.63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19.83</v>
      </c>
      <c r="E14" s="30">
        <v>19.83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6.89</v>
      </c>
      <c r="E16" s="30">
        <v>6.89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16.18</v>
      </c>
      <c r="E26" s="30">
        <v>16.18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254.53</v>
      </c>
      <c r="C36" s="67" t="s">
        <v>48</v>
      </c>
      <c r="D36" s="78">
        <f>SUM(D7:D34)</f>
        <v>254.52999999999997</v>
      </c>
      <c r="E36" s="78">
        <f>SUM(E7:E34)</f>
        <v>254.52999999999997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254.53</v>
      </c>
      <c r="D7" s="52">
        <v>254.53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7</v>
      </c>
      <c r="C8" s="49">
        <v>211.63</v>
      </c>
      <c r="D8" s="52">
        <v>211.63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211.63</v>
      </c>
      <c r="D9" s="52">
        <v>211.63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115.19</v>
      </c>
      <c r="D10" s="52">
        <v>115.19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41.75</v>
      </c>
      <c r="D11" s="52">
        <v>41.75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48.82</v>
      </c>
      <c r="D12" s="52">
        <v>48.82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5.87</v>
      </c>
      <c r="D13" s="52">
        <v>5.87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11</v>
      </c>
      <c r="C14" s="49">
        <v>19.83</v>
      </c>
      <c r="D14" s="52">
        <v>19.83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19.83</v>
      </c>
      <c r="D15" s="52">
        <v>19.83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0.42</v>
      </c>
      <c r="D16" s="52">
        <v>0.42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19.41</v>
      </c>
      <c r="D17" s="52">
        <v>19.41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13</v>
      </c>
      <c r="C18" s="49">
        <v>6.89</v>
      </c>
      <c r="D18" s="52">
        <v>6.89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6.89</v>
      </c>
      <c r="D19" s="52">
        <v>6.89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6.37</v>
      </c>
      <c r="D20" s="52">
        <v>6.37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0.33</v>
      </c>
      <c r="D21" s="52">
        <v>0.33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0.19</v>
      </c>
      <c r="D22" s="52">
        <v>0.19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23</v>
      </c>
      <c r="C23" s="49">
        <v>16.18</v>
      </c>
      <c r="D23" s="52">
        <v>16.18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16.18</v>
      </c>
      <c r="D24" s="52">
        <v>16.18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11.23</v>
      </c>
      <c r="D25" s="52">
        <v>11.23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4.95</v>
      </c>
      <c r="D26" s="52">
        <v>4.95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97</v>
      </c>
      <c r="E4" s="46" t="s">
        <v>98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254.53</v>
      </c>
      <c r="D7" s="49">
        <v>163.96</v>
      </c>
      <c r="E7" s="50">
        <v>90.57</v>
      </c>
      <c r="F7" s="38"/>
      <c r="G7" s="38"/>
    </row>
    <row r="8" spans="1:5" ht="15.75" customHeight="1">
      <c r="A8" s="29" t="s">
        <v>62</v>
      </c>
      <c r="B8" s="47" t="s">
        <v>7</v>
      </c>
      <c r="C8" s="48">
        <v>211.63</v>
      </c>
      <c r="D8" s="49">
        <v>121.06</v>
      </c>
      <c r="E8" s="50">
        <v>90.57</v>
      </c>
    </row>
    <row r="9" spans="1:5" ht="15.75" customHeight="1">
      <c r="A9" s="29" t="s">
        <v>63</v>
      </c>
      <c r="B9" s="47" t="s">
        <v>64</v>
      </c>
      <c r="C9" s="48">
        <v>211.63</v>
      </c>
      <c r="D9" s="49">
        <v>121.06</v>
      </c>
      <c r="E9" s="50">
        <v>90.57</v>
      </c>
    </row>
    <row r="10" spans="1:5" ht="15.75" customHeight="1">
      <c r="A10" s="29" t="s">
        <v>65</v>
      </c>
      <c r="B10" s="47" t="s">
        <v>66</v>
      </c>
      <c r="C10" s="48">
        <v>115.19</v>
      </c>
      <c r="D10" s="49">
        <v>115.19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41.75</v>
      </c>
      <c r="D11" s="49">
        <v>0</v>
      </c>
      <c r="E11" s="50">
        <v>41.75</v>
      </c>
    </row>
    <row r="12" spans="1:5" ht="15.75" customHeight="1">
      <c r="A12" s="29" t="s">
        <v>69</v>
      </c>
      <c r="B12" s="47" t="s">
        <v>70</v>
      </c>
      <c r="C12" s="48">
        <v>48.82</v>
      </c>
      <c r="D12" s="49">
        <v>0</v>
      </c>
      <c r="E12" s="50">
        <v>48.82</v>
      </c>
    </row>
    <row r="13" spans="1:5" ht="15.75" customHeight="1">
      <c r="A13" s="29" t="s">
        <v>71</v>
      </c>
      <c r="B13" s="47" t="s">
        <v>72</v>
      </c>
      <c r="C13" s="48">
        <v>5.87</v>
      </c>
      <c r="D13" s="49">
        <v>5.87</v>
      </c>
      <c r="E13" s="50">
        <v>0</v>
      </c>
    </row>
    <row r="14" spans="1:5" ht="15.75" customHeight="1">
      <c r="A14" s="29" t="s">
        <v>73</v>
      </c>
      <c r="B14" s="47" t="s">
        <v>11</v>
      </c>
      <c r="C14" s="48">
        <v>19.83</v>
      </c>
      <c r="D14" s="49">
        <v>19.83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19.83</v>
      </c>
      <c r="D15" s="49">
        <v>19.83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0.42</v>
      </c>
      <c r="D16" s="49">
        <v>0.42</v>
      </c>
      <c r="E16" s="50">
        <v>0</v>
      </c>
    </row>
    <row r="17" spans="1:5" ht="18.75" customHeight="1">
      <c r="A17" s="29" t="s">
        <v>78</v>
      </c>
      <c r="B17" s="47" t="s">
        <v>79</v>
      </c>
      <c r="C17" s="48">
        <v>19.41</v>
      </c>
      <c r="D17" s="49">
        <v>19.41</v>
      </c>
      <c r="E17" s="50">
        <v>0</v>
      </c>
    </row>
    <row r="18" spans="1:5" ht="15.75" customHeight="1">
      <c r="A18" s="29" t="s">
        <v>80</v>
      </c>
      <c r="B18" s="47" t="s">
        <v>13</v>
      </c>
      <c r="C18" s="48">
        <v>6.89</v>
      </c>
      <c r="D18" s="49">
        <v>6.89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6.89</v>
      </c>
      <c r="D19" s="49">
        <v>6.89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6.37</v>
      </c>
      <c r="D20" s="49">
        <v>6.37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0.33</v>
      </c>
      <c r="D21" s="49">
        <v>0.33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0.19</v>
      </c>
      <c r="D22" s="49">
        <v>0.19</v>
      </c>
      <c r="E22" s="50">
        <v>0</v>
      </c>
    </row>
    <row r="23" spans="1:5" ht="15.75" customHeight="1">
      <c r="A23" s="29" t="s">
        <v>89</v>
      </c>
      <c r="B23" s="47" t="s">
        <v>23</v>
      </c>
      <c r="C23" s="48">
        <v>16.18</v>
      </c>
      <c r="D23" s="49">
        <v>16.18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16.18</v>
      </c>
      <c r="D24" s="49">
        <v>16.18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11.23</v>
      </c>
      <c r="D25" s="49">
        <v>11.23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4.95</v>
      </c>
      <c r="D26" s="49">
        <v>4.95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259.01</v>
      </c>
      <c r="D7" s="30">
        <v>181.37</v>
      </c>
      <c r="E7" s="30">
        <v>77.64</v>
      </c>
      <c r="F7" s="30">
        <v>254.53</v>
      </c>
      <c r="G7" s="30">
        <v>163.96</v>
      </c>
      <c r="H7" s="30">
        <v>90.57</v>
      </c>
      <c r="I7" s="35">
        <f aca="true" t="shared" si="0" ref="I7:I31">IF(C7&gt;0,(F7-C7)/C7,0)</f>
        <v>-0.01729662947376545</v>
      </c>
      <c r="J7" s="36">
        <f aca="true" t="shared" si="1" ref="J7:J31">IF(D7&gt;0,(G7-D7)/D7,0)</f>
        <v>-0.09599161934167721</v>
      </c>
      <c r="K7" s="37">
        <f aca="true" t="shared" si="2" ref="K7:K31">IF(E7&gt;0,(H7-E7)/E7,0)</f>
        <v>0.16653786707882526</v>
      </c>
      <c r="L7" s="38"/>
      <c r="M7" s="38"/>
    </row>
    <row r="8" spans="1:11" ht="15.75" customHeight="1">
      <c r="A8" s="29" t="s">
        <v>62</v>
      </c>
      <c r="B8" s="29" t="s">
        <v>7</v>
      </c>
      <c r="C8" s="30">
        <v>201.87</v>
      </c>
      <c r="D8" s="30">
        <v>124.23</v>
      </c>
      <c r="E8" s="30">
        <v>77.64</v>
      </c>
      <c r="F8" s="30">
        <v>211.63</v>
      </c>
      <c r="G8" s="30">
        <v>121.06</v>
      </c>
      <c r="H8" s="30">
        <v>90.57</v>
      </c>
      <c r="I8" s="35">
        <f t="shared" si="0"/>
        <v>0.04834794669837019</v>
      </c>
      <c r="J8" s="36">
        <f t="shared" si="1"/>
        <v>-0.02551718586492797</v>
      </c>
      <c r="K8" s="37">
        <f t="shared" si="2"/>
        <v>0.16653786707882526</v>
      </c>
    </row>
    <row r="9" spans="1:11" ht="15.75" customHeight="1">
      <c r="A9" s="29" t="s">
        <v>103</v>
      </c>
      <c r="B9" s="29" t="s">
        <v>64</v>
      </c>
      <c r="C9" s="30">
        <v>201.87</v>
      </c>
      <c r="D9" s="30">
        <v>124.23</v>
      </c>
      <c r="E9" s="30">
        <v>77.64</v>
      </c>
      <c r="F9" s="30">
        <v>211.63</v>
      </c>
      <c r="G9" s="30">
        <v>121.06</v>
      </c>
      <c r="H9" s="30">
        <v>90.57</v>
      </c>
      <c r="I9" s="35">
        <f t="shared" si="0"/>
        <v>0.04834794669837019</v>
      </c>
      <c r="J9" s="36">
        <f t="shared" si="1"/>
        <v>-0.02551718586492797</v>
      </c>
      <c r="K9" s="37">
        <f t="shared" si="2"/>
        <v>0.16653786707882526</v>
      </c>
    </row>
    <row r="10" spans="1:11" ht="18.75" customHeight="1">
      <c r="A10" s="29" t="s">
        <v>104</v>
      </c>
      <c r="B10" s="29" t="s">
        <v>66</v>
      </c>
      <c r="C10" s="30">
        <v>118.7</v>
      </c>
      <c r="D10" s="30">
        <v>118.7</v>
      </c>
      <c r="E10" s="30">
        <v>0</v>
      </c>
      <c r="F10" s="30">
        <v>115.19</v>
      </c>
      <c r="G10" s="30">
        <v>115.19</v>
      </c>
      <c r="H10" s="30">
        <v>0</v>
      </c>
      <c r="I10" s="35">
        <f t="shared" si="0"/>
        <v>-0.029570345408593133</v>
      </c>
      <c r="J10" s="36">
        <f t="shared" si="1"/>
        <v>-0.029570345408593133</v>
      </c>
      <c r="K10" s="37">
        <f t="shared" si="2"/>
        <v>0</v>
      </c>
    </row>
    <row r="11" spans="1:11" ht="18.75" customHeight="1">
      <c r="A11" s="29" t="s">
        <v>105</v>
      </c>
      <c r="B11" s="29" t="s">
        <v>68</v>
      </c>
      <c r="C11" s="30">
        <v>40.8</v>
      </c>
      <c r="D11" s="30">
        <v>0</v>
      </c>
      <c r="E11" s="30">
        <v>40.8</v>
      </c>
      <c r="F11" s="30">
        <v>41.75</v>
      </c>
      <c r="G11" s="30">
        <v>0</v>
      </c>
      <c r="H11" s="30">
        <v>41.75</v>
      </c>
      <c r="I11" s="35">
        <f t="shared" si="0"/>
        <v>0.023284313725490266</v>
      </c>
      <c r="J11" s="36">
        <f t="shared" si="1"/>
        <v>0</v>
      </c>
      <c r="K11" s="37">
        <f t="shared" si="2"/>
        <v>0.023284313725490266</v>
      </c>
    </row>
    <row r="12" spans="1:11" ht="18.75" customHeight="1">
      <c r="A12" s="29" t="s">
        <v>106</v>
      </c>
      <c r="B12" s="29" t="s">
        <v>70</v>
      </c>
      <c r="C12" s="30">
        <v>36.84</v>
      </c>
      <c r="D12" s="30">
        <v>0</v>
      </c>
      <c r="E12" s="30">
        <v>36.84</v>
      </c>
      <c r="F12" s="30">
        <v>48.82</v>
      </c>
      <c r="G12" s="30">
        <v>0</v>
      </c>
      <c r="H12" s="30">
        <v>48.82</v>
      </c>
      <c r="I12" s="35">
        <f t="shared" si="0"/>
        <v>0.32519001085776317</v>
      </c>
      <c r="J12" s="36">
        <f t="shared" si="1"/>
        <v>0</v>
      </c>
      <c r="K12" s="37">
        <f t="shared" si="2"/>
        <v>0.32519001085776317</v>
      </c>
    </row>
    <row r="13" spans="1:11" ht="18.75" customHeight="1">
      <c r="A13" s="29" t="s">
        <v>107</v>
      </c>
      <c r="B13" s="29" t="s">
        <v>72</v>
      </c>
      <c r="C13" s="30">
        <v>5.53</v>
      </c>
      <c r="D13" s="30">
        <v>5.53</v>
      </c>
      <c r="E13" s="30">
        <v>0</v>
      </c>
      <c r="F13" s="30">
        <v>5.87</v>
      </c>
      <c r="G13" s="30">
        <v>5.87</v>
      </c>
      <c r="H13" s="30">
        <v>0</v>
      </c>
      <c r="I13" s="35">
        <f t="shared" si="0"/>
        <v>0.06148282097649183</v>
      </c>
      <c r="J13" s="36">
        <f t="shared" si="1"/>
        <v>0.06148282097649183</v>
      </c>
      <c r="K13" s="37">
        <f t="shared" si="2"/>
        <v>0</v>
      </c>
    </row>
    <row r="14" spans="1:11" ht="18.75" customHeight="1">
      <c r="A14" s="29" t="s">
        <v>73</v>
      </c>
      <c r="B14" s="29" t="s">
        <v>11</v>
      </c>
      <c r="C14" s="30">
        <v>33.36</v>
      </c>
      <c r="D14" s="30">
        <v>33.36</v>
      </c>
      <c r="E14" s="30">
        <v>0</v>
      </c>
      <c r="F14" s="30">
        <v>19.83</v>
      </c>
      <c r="G14" s="30">
        <v>19.83</v>
      </c>
      <c r="H14" s="30">
        <v>0</v>
      </c>
      <c r="I14" s="35">
        <f t="shared" si="0"/>
        <v>-0.40557553956834536</v>
      </c>
      <c r="J14" s="36">
        <f t="shared" si="1"/>
        <v>-0.40557553956834536</v>
      </c>
      <c r="K14" s="37">
        <f t="shared" si="2"/>
        <v>0</v>
      </c>
    </row>
    <row r="15" spans="1:11" ht="18.75" customHeight="1">
      <c r="A15" s="29" t="s">
        <v>108</v>
      </c>
      <c r="B15" s="29" t="s">
        <v>75</v>
      </c>
      <c r="C15" s="30">
        <v>33.36</v>
      </c>
      <c r="D15" s="30">
        <v>33.36</v>
      </c>
      <c r="E15" s="30">
        <v>0</v>
      </c>
      <c r="F15" s="30">
        <v>19.83</v>
      </c>
      <c r="G15" s="30">
        <v>19.83</v>
      </c>
      <c r="H15" s="30">
        <v>0</v>
      </c>
      <c r="I15" s="35">
        <f t="shared" si="0"/>
        <v>-0.40557553956834536</v>
      </c>
      <c r="J15" s="36">
        <f t="shared" si="1"/>
        <v>-0.40557553956834536</v>
      </c>
      <c r="K15" s="37">
        <f t="shared" si="2"/>
        <v>0</v>
      </c>
    </row>
    <row r="16" spans="1:11" ht="18.75" customHeight="1">
      <c r="A16" s="29" t="s">
        <v>104</v>
      </c>
      <c r="B16" s="29" t="s">
        <v>77</v>
      </c>
      <c r="C16" s="30">
        <v>5.05</v>
      </c>
      <c r="D16" s="30">
        <v>5.05</v>
      </c>
      <c r="E16" s="30">
        <v>0</v>
      </c>
      <c r="F16" s="30">
        <v>0.42</v>
      </c>
      <c r="G16" s="30">
        <v>0.42</v>
      </c>
      <c r="H16" s="30">
        <v>0</v>
      </c>
      <c r="I16" s="35">
        <f t="shared" si="0"/>
        <v>-0.9168316831683169</v>
      </c>
      <c r="J16" s="36">
        <f t="shared" si="1"/>
        <v>-0.9168316831683169</v>
      </c>
      <c r="K16" s="37">
        <f t="shared" si="2"/>
        <v>0</v>
      </c>
    </row>
    <row r="17" spans="1:11" ht="27.75" customHeight="1">
      <c r="A17" s="29" t="s">
        <v>109</v>
      </c>
      <c r="B17" s="29" t="s">
        <v>79</v>
      </c>
      <c r="C17" s="30">
        <v>20.22</v>
      </c>
      <c r="D17" s="30">
        <v>20.22</v>
      </c>
      <c r="E17" s="30">
        <v>0</v>
      </c>
      <c r="F17" s="30">
        <v>19.41</v>
      </c>
      <c r="G17" s="30">
        <v>19.41</v>
      </c>
      <c r="H17" s="30">
        <v>0</v>
      </c>
      <c r="I17" s="35">
        <f t="shared" si="0"/>
        <v>-0.04005934718100884</v>
      </c>
      <c r="J17" s="36">
        <f t="shared" si="1"/>
        <v>-0.04005934718100884</v>
      </c>
      <c r="K17" s="37">
        <f t="shared" si="2"/>
        <v>0</v>
      </c>
    </row>
    <row r="18" spans="1:11" ht="27.75" customHeight="1">
      <c r="A18" s="29" t="s">
        <v>110</v>
      </c>
      <c r="B18" s="29" t="s">
        <v>111</v>
      </c>
      <c r="C18" s="30">
        <v>8.09</v>
      </c>
      <c r="D18" s="30">
        <v>8.09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8.75" customHeight="1">
      <c r="A19" s="29" t="s">
        <v>80</v>
      </c>
      <c r="B19" s="29" t="s">
        <v>13</v>
      </c>
      <c r="C19" s="30">
        <v>7.02</v>
      </c>
      <c r="D19" s="30">
        <v>7.02</v>
      </c>
      <c r="E19" s="30">
        <v>0</v>
      </c>
      <c r="F19" s="30">
        <v>6.89</v>
      </c>
      <c r="G19" s="30">
        <v>6.89</v>
      </c>
      <c r="H19" s="30">
        <v>0</v>
      </c>
      <c r="I19" s="35">
        <f t="shared" si="0"/>
        <v>-0.018518518518518504</v>
      </c>
      <c r="J19" s="36">
        <f t="shared" si="1"/>
        <v>-0.018518518518518504</v>
      </c>
      <c r="K19" s="37">
        <f t="shared" si="2"/>
        <v>0</v>
      </c>
    </row>
    <row r="20" spans="1:11" ht="15.75" customHeight="1">
      <c r="A20" s="29" t="s">
        <v>112</v>
      </c>
      <c r="B20" s="29" t="s">
        <v>113</v>
      </c>
      <c r="C20" s="30">
        <v>0.13</v>
      </c>
      <c r="D20" s="30">
        <v>0.13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114</v>
      </c>
      <c r="B21" s="29" t="s">
        <v>115</v>
      </c>
      <c r="C21" s="30">
        <v>0.13</v>
      </c>
      <c r="D21" s="30">
        <v>0.13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116</v>
      </c>
      <c r="B22" s="29" t="s">
        <v>82</v>
      </c>
      <c r="C22" s="30">
        <v>6.31</v>
      </c>
      <c r="D22" s="30">
        <v>6.31</v>
      </c>
      <c r="E22" s="30">
        <v>0</v>
      </c>
      <c r="F22" s="30">
        <v>6.89</v>
      </c>
      <c r="G22" s="30">
        <v>6.89</v>
      </c>
      <c r="H22" s="30">
        <v>0</v>
      </c>
      <c r="I22" s="35">
        <f t="shared" si="0"/>
        <v>0.09191759112519811</v>
      </c>
      <c r="J22" s="36">
        <f t="shared" si="1"/>
        <v>0.09191759112519811</v>
      </c>
      <c r="K22" s="37">
        <f t="shared" si="2"/>
        <v>0</v>
      </c>
    </row>
    <row r="23" spans="1:11" ht="15.75" customHeight="1">
      <c r="A23" s="29" t="s">
        <v>104</v>
      </c>
      <c r="B23" s="29" t="s">
        <v>84</v>
      </c>
      <c r="C23" s="30">
        <v>6.02</v>
      </c>
      <c r="D23" s="30">
        <v>6.02</v>
      </c>
      <c r="E23" s="30">
        <v>0</v>
      </c>
      <c r="F23" s="30">
        <v>6.37</v>
      </c>
      <c r="G23" s="30">
        <v>6.37</v>
      </c>
      <c r="H23" s="30">
        <v>0</v>
      </c>
      <c r="I23" s="35">
        <f t="shared" si="0"/>
        <v>0.05813953488372102</v>
      </c>
      <c r="J23" s="36">
        <f t="shared" si="1"/>
        <v>0.05813953488372102</v>
      </c>
      <c r="K23" s="37">
        <f t="shared" si="2"/>
        <v>0</v>
      </c>
    </row>
    <row r="24" spans="1:11" ht="15.75" customHeight="1">
      <c r="A24" s="29" t="s">
        <v>105</v>
      </c>
      <c r="B24" s="29" t="s">
        <v>86</v>
      </c>
      <c r="C24" s="30">
        <v>0.29</v>
      </c>
      <c r="D24" s="30">
        <v>0.29</v>
      </c>
      <c r="E24" s="30">
        <v>0</v>
      </c>
      <c r="F24" s="30">
        <v>0.33</v>
      </c>
      <c r="G24" s="30">
        <v>0.33</v>
      </c>
      <c r="H24" s="30">
        <v>0</v>
      </c>
      <c r="I24" s="35">
        <f t="shared" si="0"/>
        <v>0.13793103448275876</v>
      </c>
      <c r="J24" s="36">
        <f t="shared" si="1"/>
        <v>0.13793103448275876</v>
      </c>
      <c r="K24" s="37">
        <f t="shared" si="2"/>
        <v>0</v>
      </c>
    </row>
    <row r="25" spans="1:11" ht="18.75" customHeight="1">
      <c r="A25" s="29" t="s">
        <v>114</v>
      </c>
      <c r="B25" s="29" t="s">
        <v>88</v>
      </c>
      <c r="C25" s="30">
        <v>0</v>
      </c>
      <c r="D25" s="30">
        <v>0</v>
      </c>
      <c r="E25" s="30">
        <v>0</v>
      </c>
      <c r="F25" s="30">
        <v>0.19</v>
      </c>
      <c r="G25" s="30">
        <v>0.19</v>
      </c>
      <c r="H25" s="30">
        <v>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5.75" customHeight="1">
      <c r="A26" s="29" t="s">
        <v>117</v>
      </c>
      <c r="B26" s="29" t="s">
        <v>118</v>
      </c>
      <c r="C26" s="30">
        <v>0.58</v>
      </c>
      <c r="D26" s="30">
        <v>0.58</v>
      </c>
      <c r="E26" s="30">
        <v>0</v>
      </c>
      <c r="F26" s="30">
        <v>0</v>
      </c>
      <c r="G26" s="30">
        <v>0</v>
      </c>
      <c r="H26" s="30">
        <v>0</v>
      </c>
      <c r="I26" s="35">
        <f t="shared" si="0"/>
        <v>-1</v>
      </c>
      <c r="J26" s="36">
        <f t="shared" si="1"/>
        <v>-1</v>
      </c>
      <c r="K26" s="37">
        <f t="shared" si="2"/>
        <v>0</v>
      </c>
    </row>
    <row r="27" spans="1:11" ht="18.75" customHeight="1">
      <c r="A27" s="29" t="s">
        <v>114</v>
      </c>
      <c r="B27" s="29" t="s">
        <v>119</v>
      </c>
      <c r="C27" s="30">
        <v>0.58</v>
      </c>
      <c r="D27" s="30">
        <v>0.58</v>
      </c>
      <c r="E27" s="30">
        <v>0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-1</v>
      </c>
      <c r="K27" s="37">
        <f t="shared" si="2"/>
        <v>0</v>
      </c>
    </row>
    <row r="28" spans="1:11" ht="15.75" customHeight="1">
      <c r="A28" s="29" t="s">
        <v>89</v>
      </c>
      <c r="B28" s="29" t="s">
        <v>23</v>
      </c>
      <c r="C28" s="30">
        <v>16.76</v>
      </c>
      <c r="D28" s="30">
        <v>16.76</v>
      </c>
      <c r="E28" s="30">
        <v>0</v>
      </c>
      <c r="F28" s="30">
        <v>16.18</v>
      </c>
      <c r="G28" s="30">
        <v>16.18</v>
      </c>
      <c r="H28" s="30">
        <v>0</v>
      </c>
      <c r="I28" s="35">
        <f t="shared" si="0"/>
        <v>-0.03460620525059677</v>
      </c>
      <c r="J28" s="36">
        <f t="shared" si="1"/>
        <v>-0.03460620525059677</v>
      </c>
      <c r="K28" s="37">
        <f t="shared" si="2"/>
        <v>0</v>
      </c>
    </row>
    <row r="29" spans="1:11" ht="15.75" customHeight="1">
      <c r="A29" s="29" t="s">
        <v>103</v>
      </c>
      <c r="B29" s="29" t="s">
        <v>91</v>
      </c>
      <c r="C29" s="30">
        <v>16.76</v>
      </c>
      <c r="D29" s="30">
        <v>16.76</v>
      </c>
      <c r="E29" s="30">
        <v>0</v>
      </c>
      <c r="F29" s="30">
        <v>16.18</v>
      </c>
      <c r="G29" s="30">
        <v>16.18</v>
      </c>
      <c r="H29" s="30">
        <v>0</v>
      </c>
      <c r="I29" s="35">
        <f t="shared" si="0"/>
        <v>-0.03460620525059677</v>
      </c>
      <c r="J29" s="36">
        <f t="shared" si="1"/>
        <v>-0.03460620525059677</v>
      </c>
      <c r="K29" s="37">
        <f t="shared" si="2"/>
        <v>0</v>
      </c>
    </row>
    <row r="30" spans="1:11" ht="15.75" customHeight="1">
      <c r="A30" s="29" t="s">
        <v>104</v>
      </c>
      <c r="B30" s="29" t="s">
        <v>93</v>
      </c>
      <c r="C30" s="30">
        <v>11.65</v>
      </c>
      <c r="D30" s="30">
        <v>11.65</v>
      </c>
      <c r="E30" s="30">
        <v>0</v>
      </c>
      <c r="F30" s="30">
        <v>11.23</v>
      </c>
      <c r="G30" s="30">
        <v>11.23</v>
      </c>
      <c r="H30" s="30">
        <v>0</v>
      </c>
      <c r="I30" s="35">
        <f t="shared" si="0"/>
        <v>-0.03605150214592274</v>
      </c>
      <c r="J30" s="36">
        <f t="shared" si="1"/>
        <v>-0.03605150214592274</v>
      </c>
      <c r="K30" s="37">
        <f t="shared" si="2"/>
        <v>0</v>
      </c>
    </row>
    <row r="31" spans="1:11" ht="15.75" customHeight="1">
      <c r="A31" s="29" t="s">
        <v>105</v>
      </c>
      <c r="B31" s="29" t="s">
        <v>95</v>
      </c>
      <c r="C31" s="30">
        <v>5.11</v>
      </c>
      <c r="D31" s="30">
        <v>5.11</v>
      </c>
      <c r="E31" s="30">
        <v>0</v>
      </c>
      <c r="F31" s="30">
        <v>4.95</v>
      </c>
      <c r="G31" s="30">
        <v>4.95</v>
      </c>
      <c r="H31" s="30">
        <v>0</v>
      </c>
      <c r="I31" s="35">
        <f t="shared" si="0"/>
        <v>-0.03131115459882586</v>
      </c>
      <c r="J31" s="36">
        <f t="shared" si="1"/>
        <v>-0.03131115459882586</v>
      </c>
      <c r="K31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163.96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146.79</v>
      </c>
      <c r="D8" s="43"/>
    </row>
    <row r="9" spans="1:5" ht="15.75" customHeight="1">
      <c r="A9" s="29" t="s">
        <v>125</v>
      </c>
      <c r="B9" s="41" t="s">
        <v>126</v>
      </c>
      <c r="C9" s="42">
        <v>45.35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57.36</v>
      </c>
      <c r="D10" s="43"/>
    </row>
    <row r="11" spans="1:5" ht="15.75" customHeight="1">
      <c r="A11" s="29" t="s">
        <v>129</v>
      </c>
      <c r="B11" s="41" t="s">
        <v>130</v>
      </c>
      <c r="C11" s="42">
        <v>3.57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7.71</v>
      </c>
      <c r="D12" s="43"/>
    </row>
    <row r="13" spans="1:4" ht="15.75" customHeight="1">
      <c r="A13" s="29" t="s">
        <v>133</v>
      </c>
      <c r="B13" s="41" t="s">
        <v>134</v>
      </c>
      <c r="C13" s="42">
        <v>2.16</v>
      </c>
      <c r="D13" s="43"/>
    </row>
    <row r="14" spans="1:4" ht="15.75" customHeight="1">
      <c r="A14" s="29" t="s">
        <v>135</v>
      </c>
      <c r="B14" s="41" t="s">
        <v>136</v>
      </c>
      <c r="C14" s="42">
        <v>19.41</v>
      </c>
      <c r="D14" s="43"/>
    </row>
    <row r="15" spans="1:4" ht="15.75" customHeight="1">
      <c r="A15" s="29" t="s">
        <v>137</v>
      </c>
      <c r="B15" s="41" t="s">
        <v>138</v>
      </c>
      <c r="C15" s="42">
        <v>11.23</v>
      </c>
      <c r="D15" s="43"/>
    </row>
    <row r="16" spans="1:4" ht="15.75" customHeight="1">
      <c r="A16" s="29" t="s">
        <v>139</v>
      </c>
      <c r="B16" s="41" t="s">
        <v>140</v>
      </c>
      <c r="C16" s="42">
        <v>16.38</v>
      </c>
      <c r="D16" s="43"/>
    </row>
    <row r="17" spans="1:4" ht="15.75" customHeight="1">
      <c r="A17" s="29" t="s">
        <v>141</v>
      </c>
      <c r="B17" s="41" t="s">
        <v>142</v>
      </c>
      <c r="C17" s="42">
        <v>4</v>
      </c>
      <c r="D17" s="43"/>
    </row>
    <row r="18" spans="1:4" ht="15.75" customHeight="1">
      <c r="A18" s="29" t="s">
        <v>143</v>
      </c>
      <c r="B18" s="41" t="s">
        <v>144</v>
      </c>
      <c r="C18" s="42">
        <v>1.94</v>
      </c>
      <c r="D18" s="43"/>
    </row>
    <row r="19" spans="1:4" ht="15.75" customHeight="1">
      <c r="A19" s="29" t="s">
        <v>145</v>
      </c>
      <c r="B19" s="41" t="s">
        <v>146</v>
      </c>
      <c r="C19" s="42">
        <v>0.9</v>
      </c>
      <c r="D19" s="43"/>
    </row>
    <row r="20" spans="1:4" ht="15.75" customHeight="1">
      <c r="A20" s="29" t="s">
        <v>147</v>
      </c>
      <c r="B20" s="41" t="s">
        <v>148</v>
      </c>
      <c r="C20" s="42">
        <v>9.51</v>
      </c>
      <c r="D20" s="43"/>
    </row>
    <row r="21" spans="1:4" ht="15.75" customHeight="1">
      <c r="A21" s="29" t="s">
        <v>149</v>
      </c>
      <c r="B21" s="41" t="s">
        <v>150</v>
      </c>
      <c r="C21" s="42">
        <v>0.03</v>
      </c>
      <c r="D21" s="43"/>
    </row>
    <row r="22" spans="1:4" ht="15.75" customHeight="1">
      <c r="A22" s="29" t="s">
        <v>151</v>
      </c>
      <c r="B22" s="41" t="s">
        <v>152</v>
      </c>
      <c r="C22" s="42">
        <v>0.79</v>
      </c>
      <c r="D22" s="43"/>
    </row>
    <row r="23" spans="1:4" ht="15.75" customHeight="1">
      <c r="A23" s="29" t="s">
        <v>153</v>
      </c>
      <c r="B23" s="41" t="s">
        <v>154</v>
      </c>
      <c r="C23" s="42">
        <v>0.66</v>
      </c>
      <c r="D23" s="43"/>
    </row>
    <row r="24" spans="1:4" ht="15.75" customHeight="1">
      <c r="A24" s="29" t="s">
        <v>155</v>
      </c>
      <c r="B24" s="41" t="s">
        <v>156</v>
      </c>
      <c r="C24" s="42">
        <v>0.13</v>
      </c>
      <c r="D24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159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160</v>
      </c>
      <c r="B5" s="10" t="s">
        <v>161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162</v>
      </c>
      <c r="B6" s="13" t="s">
        <v>161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163</v>
      </c>
      <c r="B7" s="14" t="s">
        <v>161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164</v>
      </c>
      <c r="B8" s="15" t="s">
        <v>161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165</v>
      </c>
      <c r="B9" s="10" t="s">
        <v>161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166</v>
      </c>
      <c r="B10" s="13" t="s">
        <v>161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晋中市拘留所</cp:lastModifiedBy>
  <dcterms:created xsi:type="dcterms:W3CDTF">2018-04-04T08:28:41Z</dcterms:created>
  <dcterms:modified xsi:type="dcterms:W3CDTF">2018-04-04T08:30:15Z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