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1">#N/A</definedName>
    <definedName name="_xlnm.Print_Area" localSheetId="2">#N/A</definedName>
    <definedName name="_xlnm.Print_Area" localSheetId="0">#N/A</definedName>
    <definedName name="_xlnm.Print_Area" localSheetId="4">#N/A</definedName>
    <definedName name="_xlnm.Print_Area" localSheetId="3">#N/A</definedName>
    <definedName name="_xlnm.Print_Area" localSheetId="5">#N/A</definedName>
    <definedName name="_xlnm.Print_Area" localSheetId="6">#N/A</definedName>
    <definedName name="_xlnm.Print_Area" localSheetId="7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<sst xmlns="http://schemas.openxmlformats.org/spreadsheetml/2006/main" count="423" uniqueCount="159">
  <si>
    <t>2016年晋中市市直部门预算汇总表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</si>
  <si>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</si>
  <si>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</si>
  <si>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</si>
  <si>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</si>
  <si>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</si>
  <si>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</si>
  <si>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</si>
  <si>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</si>
  <si>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</si>
  <si>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</si>
  <si>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</si>
  <si>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</si>
  <si>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</si>
  <si>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</si>
  <si>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</si>
  <si>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</si>
  <si>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</si>
  <si>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</si>
  <si>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</si>
  <si>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</si>
  <si>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</si>
  <si>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</si>
  <si>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</si>
  <si>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</si>
  <si>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</si>
  <si>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</si>
  <si>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</si>
  <si>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</si>
  <si>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</si>
  <si>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</si>
  <si>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</si>
  <si>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</si>
  <si>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晋中市拘留所</t>
  </si>
  <si>
    <t>晋中市拘留所2016年预算收支总表</t>
  </si>
  <si>
    <t>收入</t>
  </si>
  <si>
    <t>支出</t>
  </si>
  <si>
    <t>项目</t>
  </si>
  <si>
    <t>预算数</t>
  </si>
  <si>
    <t>2015年</t>
  </si>
  <si>
    <t>2016年</t>
  </si>
  <si>
    <t>2016年比2015年增减%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</si>
  <si>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</si>
  <si>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</si>
  <si>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</si>
  <si>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</si>
  <si>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</si>
  <si>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</si>
  <si>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</si>
  <si>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晋中市拘留所2016年一般公共预算支出预算表</t>
  </si>
  <si>
    <t>2015年预算数</t>
  </si>
  <si>
    <t>2016年预算数</t>
  </si>
  <si>
    <t>2016年比2015年预算数增减%</t>
  </si>
  <si>
    <t>科目编码</t>
  </si>
  <si>
    <t>科目名称</t>
  </si>
  <si>
    <t>基本支出</t>
  </si>
  <si>
    <t>项目支出</t>
  </si>
  <si>
    <t>204</t>
  </si>
  <si>
    <t xml:space="preserve">  02</t>
  </si>
  <si>
    <t xml:space="preserve">  公安</t>
  </si>
  <si>
    <t xml:space="preserve">    01</t>
  </si>
  <si>
    <t xml:space="preserve">    行政运行（公安）</t>
  </si>
  <si>
    <t xml:space="preserve">    02</t>
  </si>
  <si>
    <t xml:space="preserve">    一般行政管理事务（公安）</t>
  </si>
  <si>
    <t xml:space="preserve">    17</t>
  </si>
  <si>
    <t xml:space="preserve">    拘押收教场所管理</t>
  </si>
  <si>
    <t xml:space="preserve">    50</t>
  </si>
  <si>
    <t xml:space="preserve">    事业运行（公安）</t>
  </si>
  <si>
    <t>208</t>
  </si>
  <si>
    <t xml:space="preserve">  05</t>
  </si>
  <si>
    <t xml:space="preserve">  行政事业单位离退休</t>
  </si>
  <si>
    <t xml:space="preserve">    归口管理的行政单位离退休</t>
  </si>
  <si>
    <t xml:space="preserve">    05</t>
  </si>
  <si>
    <t xml:space="preserve">    机关事业单位基本养老保险缴费支出</t>
  </si>
  <si>
    <t xml:space="preserve">    06</t>
  </si>
  <si>
    <t xml:space="preserve">    机关事业单位职业年金缴费支出</t>
  </si>
  <si>
    <t>210</t>
  </si>
  <si>
    <t xml:space="preserve">  医疗保障</t>
  </si>
  <si>
    <t xml:space="preserve">    行政单位医疗</t>
  </si>
  <si>
    <t xml:space="preserve">    事业单位医疗</t>
  </si>
  <si>
    <t xml:space="preserve">    99</t>
  </si>
  <si>
    <t xml:space="preserve">    其他医疗保障支出</t>
  </si>
  <si>
    <t xml:space="preserve">  07</t>
  </si>
  <si>
    <t xml:space="preserve">  计划生育事务</t>
  </si>
  <si>
    <t xml:space="preserve">    其他计划生育事务支出</t>
  </si>
  <si>
    <t>221</t>
  </si>
  <si>
    <t xml:space="preserve">  住房改革支出</t>
  </si>
  <si>
    <t xml:space="preserve">    住房公积金</t>
  </si>
  <si>
    <t xml:space="preserve">    提租补贴</t>
  </si>
  <si>
    <t>晋中市拘留所2016年一般公共预算安排基本支出分经济科目表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</si>
  <si>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</si>
  <si>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</si>
  <si>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</si>
  <si>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</si>
  <si>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</si>
  <si>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</si>
  <si>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</si>
  <si>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</si>
  <si>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</si>
  <si>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</si>
  <si>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</si>
  <si>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</si>
  <si>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</si>
  <si>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</si>
  <si>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>302</t>
  </si>
  <si>
    <t>商品和服务支出</t>
  </si>
  <si>
    <t xml:space="preserve">  30206</t>
  </si>
  <si>
    <t xml:space="preserve">  电费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</si>
  <si>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</si>
  <si>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</si>
  <si>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</si>
  <si>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</si>
  <si>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</si>
  <si>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</si>
  <si>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</si>
  <si>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</si>
  <si>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</si>
  <si>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</si>
  <si>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</si>
  <si>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</si>
  <si>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30309</t>
  </si>
  <si>
    <t xml:space="preserve">  奖励金</t>
  </si>
  <si>
    <t xml:space="preserve">  30311</t>
  </si>
  <si>
    <t xml:space="preserve">  住房公积金</t>
  </si>
  <si>
    <t xml:space="preserve">  30312</t>
  </si>
  <si>
    <t xml:space="preserve">  提租补贴</t>
  </si>
  <si>
    <t xml:space="preserve">  30314</t>
  </si>
  <si>
    <t xml:space="preserve">  采暖补贴</t>
  </si>
  <si>
    <t>晋中市拘留所2016年政府性基金预算支出预算表</t>
  </si>
  <si>
    <t>晋中市拘留所2016年财政拨款预算收支总表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</si>
  <si>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</si>
  <si>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</si>
  <si>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</si>
  <si>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</si>
  <si>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</si>
  <si>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</si>
  <si>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晋中市拘留所2016年部门预算收入总表</t>
  </si>
  <si>
    <t>政府性基金</t>
  </si>
  <si>
    <t>纳入财政专户管理的事业收入</t>
  </si>
  <si>
    <t>其他收入</t>
  </si>
  <si>
    <t xml:space="preserve">  20402</t>
  </si>
  <si>
    <t xml:space="preserve">    2040201</t>
  </si>
  <si>
    <t xml:space="preserve">    2040202</t>
  </si>
  <si>
    <t xml:space="preserve">    2040217</t>
  </si>
  <si>
    <t xml:space="preserve">    2040250</t>
  </si>
  <si>
    <t xml:space="preserve">  20805</t>
  </si>
  <si>
    <t xml:space="preserve">    2080501</t>
  </si>
  <si>
    <t xml:space="preserve">    2080505</t>
  </si>
  <si>
    <t xml:space="preserve">    2080506</t>
  </si>
  <si>
    <t xml:space="preserve">  21005</t>
  </si>
  <si>
    <t xml:space="preserve">    2100501</t>
  </si>
  <si>
    <t xml:space="preserve">    2100502</t>
  </si>
  <si>
    <t xml:space="preserve">    2100599</t>
  </si>
  <si>
    <t xml:space="preserve">  21007</t>
  </si>
  <si>
    <t xml:space="preserve">    2100799</t>
  </si>
  <si>
    <t xml:space="preserve">  22102</t>
  </si>
  <si>
    <t xml:space="preserve">    2210201</t>
  </si>
  <si>
    <t xml:space="preserve">    2210202</t>
  </si>
  <si>
    <t>晋中市拘留所2016年部门预算支出总表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</si>
</sst>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</numFmts>
  <fonts count="45"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7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Alignment="1">
      <alignment horizontal="right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Fill="1" applyBorder="1" applyAlignment="1">
      <alignment horizontal="centerContinuous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Continuous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vertical="center"/>
      <protection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2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1" xfId="0" applyBorder="1" applyAlignment="1">
      <alignment/>
    </xf>
    <xf numFmtId="0" fontId="0" fillId="0" borderId="18" xfId="0" applyFill="1" applyBorder="1" applyAlignment="1">
      <alignment/>
    </xf>
    <xf numFmtId="4" fontId="2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/>
    </xf>
    <xf numFmtId="4" fontId="2" fillId="0" borderId="9" xfId="0" applyNumberFormat="1" applyFont="1" applyFill="1" applyBorder="1" applyAlignment="1" applyProtection="1">
      <alignment horizontal="left" vertical="center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vertical="center"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horizontal="left" vertical="center"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ill="1" applyBorder="1" applyAlignment="1">
      <alignment horizontal="right" vertical="center"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1" fontId="0" fillId="0" borderId="18" xfId="0" applyNumberFormat="1" applyFont="1" applyFill="1" applyBorder="1" applyAlignment="1" applyProtection="1">
      <alignment horizontal="center" vertical="center" wrapText="1"/>
      <protection/>
    </xf>
    <xf numFmtId="180" fontId="0" fillId="0" borderId="18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181" fontId="0" fillId="0" borderId="11" xfId="0" applyNumberFormat="1" applyFont="1" applyFill="1" applyBorder="1" applyAlignment="1" applyProtection="1">
      <alignment horizontal="center" vertical="center" wrapText="1"/>
      <protection/>
    </xf>
    <xf numFmtId="10" fontId="0" fillId="0" borderId="14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20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vertical="center"/>
      <protection/>
    </xf>
    <xf numFmtId="10" fontId="2" fillId="0" borderId="16" xfId="0" applyNumberFormat="1" applyFont="1" applyFill="1" applyBorder="1" applyAlignment="1" applyProtection="1">
      <alignment horizontal="right" vertical="center"/>
      <protection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21" xfId="0" applyNumberFormat="1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>
      <alignment vertical="center"/>
    </xf>
    <xf numFmtId="0" fontId="2" fillId="0" borderId="13" xfId="0" applyFont="1" applyFill="1" applyBorder="1" applyAlignment="1">
      <alignment/>
    </xf>
    <xf numFmtId="4" fontId="2" fillId="0" borderId="18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 applyProtection="1">
      <alignment horizontal="right" vertical="center"/>
      <protection/>
    </xf>
    <xf numFmtId="3" fontId="2" fillId="0" borderId="22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10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3"/>
    </row>
    <row r="2" spans="1:30" ht="22.5" customHeight="1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</row>
    <row r="3" spans="1:30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00"/>
      <c r="Y3" s="100"/>
      <c r="Z3" s="100"/>
      <c r="AA3" s="100"/>
      <c r="AB3" s="100"/>
      <c r="AC3" s="100"/>
      <c r="AD3" s="102" t="s">
        <v>1</v>
      </c>
    </row>
    <row r="4" spans="1:30" ht="31.5" customHeight="1">
      <c r="A4" s="97" t="s">
        <v>2</v>
      </c>
      <c r="B4" s="97" t="s">
        <v>3</v>
      </c>
      <c r="C4" s="78" t="s">
        <v>4</v>
      </c>
      <c r="D4" s="78" t="s">
        <v>5</v>
      </c>
      <c r="E4" s="78" t="s">
        <v>6</v>
      </c>
      <c r="F4" s="78" t="s">
        <v>7</v>
      </c>
      <c r="G4" s="78" t="s">
        <v>8</v>
      </c>
      <c r="H4" s="78" t="s">
        <v>9</v>
      </c>
      <c r="I4" s="78" t="s">
        <v>10</v>
      </c>
      <c r="J4" s="78" t="s">
        <v>11</v>
      </c>
      <c r="K4" s="78" t="s">
        <v>12</v>
      </c>
      <c r="L4" s="78" t="s">
        <v>13</v>
      </c>
      <c r="M4" s="78" t="s">
        <v>14</v>
      </c>
      <c r="N4" s="78" t="s">
        <v>15</v>
      </c>
      <c r="O4" s="78" t="s">
        <v>16</v>
      </c>
      <c r="P4" s="78" t="s">
        <v>17</v>
      </c>
      <c r="Q4" s="78" t="s">
        <v>18</v>
      </c>
      <c r="R4" s="78" t="s">
        <v>19</v>
      </c>
      <c r="S4" s="78" t="s">
        <v>20</v>
      </c>
      <c r="T4" s="78" t="s">
        <v>21</v>
      </c>
      <c r="U4" s="78" t="s">
        <v>22</v>
      </c>
      <c r="V4" s="78" t="s">
        <v>23</v>
      </c>
      <c r="W4" s="78" t="s">
        <v>24</v>
      </c>
      <c r="X4" s="101" t="s">
        <v>25</v>
      </c>
      <c r="Y4" s="101" t="s">
        <v>26</v>
      </c>
      <c r="Z4" s="101" t="s">
        <v>27</v>
      </c>
      <c r="AA4" s="78" t="s">
        <v>28</v>
      </c>
      <c r="AB4" s="101" t="s">
        <v>29</v>
      </c>
      <c r="AC4" s="103" t="s">
        <v>30</v>
      </c>
      <c r="AD4" s="101" t="s">
        <v>31</v>
      </c>
    </row>
    <row r="5" spans="1:30" ht="13.5" customHeight="1">
      <c r="A5" s="98" t="s">
        <v>32</v>
      </c>
      <c r="B5" s="98" t="s">
        <v>32</v>
      </c>
      <c r="C5" s="98" t="s">
        <v>32</v>
      </c>
      <c r="D5" s="98" t="s">
        <v>32</v>
      </c>
      <c r="E5" s="98" t="s">
        <v>32</v>
      </c>
      <c r="F5" s="98" t="s">
        <v>32</v>
      </c>
      <c r="G5" s="98" t="s">
        <v>32</v>
      </c>
      <c r="H5" s="98" t="s">
        <v>32</v>
      </c>
      <c r="I5" s="98" t="s">
        <v>32</v>
      </c>
      <c r="J5" s="98" t="s">
        <v>32</v>
      </c>
      <c r="K5" s="98" t="s">
        <v>32</v>
      </c>
      <c r="L5" s="98" t="s">
        <v>32</v>
      </c>
      <c r="M5" s="98" t="s">
        <v>32</v>
      </c>
      <c r="N5" s="98" t="s">
        <v>32</v>
      </c>
      <c r="O5" s="98" t="s">
        <v>32</v>
      </c>
      <c r="P5" s="98" t="s">
        <v>32</v>
      </c>
      <c r="Q5" s="98" t="s">
        <v>32</v>
      </c>
      <c r="R5" s="98" t="s">
        <v>32</v>
      </c>
      <c r="S5" s="98" t="s">
        <v>32</v>
      </c>
      <c r="T5" s="98" t="s">
        <v>32</v>
      </c>
      <c r="U5" s="98" t="s">
        <v>32</v>
      </c>
      <c r="V5" s="98" t="s">
        <v>32</v>
      </c>
      <c r="W5" s="98" t="s">
        <v>32</v>
      </c>
      <c r="X5" s="98" t="s">
        <v>32</v>
      </c>
      <c r="Y5" s="98" t="s">
        <v>32</v>
      </c>
      <c r="Z5" s="98" t="s">
        <v>32</v>
      </c>
      <c r="AA5" s="98" t="s">
        <v>32</v>
      </c>
      <c r="AB5" s="98" t="s">
        <v>32</v>
      </c>
      <c r="AC5" s="98" t="s">
        <v>32</v>
      </c>
      <c r="AD5" s="34" t="s">
        <v>32</v>
      </c>
    </row>
    <row r="6" spans="1:30" ht="18.75" customHeight="1">
      <c r="A6" s="99" t="s">
        <v>3</v>
      </c>
      <c r="B6" s="16">
        <v>252.43</v>
      </c>
      <c r="C6" s="40">
        <v>0</v>
      </c>
      <c r="D6" s="40">
        <v>0</v>
      </c>
      <c r="E6" s="40">
        <v>0</v>
      </c>
      <c r="F6" s="40">
        <v>205.25</v>
      </c>
      <c r="G6" s="40">
        <v>0</v>
      </c>
      <c r="H6" s="40">
        <v>0</v>
      </c>
      <c r="I6" s="40">
        <v>0</v>
      </c>
      <c r="J6" s="40">
        <v>27.83</v>
      </c>
      <c r="K6" s="40">
        <v>0</v>
      </c>
      <c r="L6" s="40">
        <v>5.81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13.54</v>
      </c>
      <c r="W6" s="40">
        <v>0</v>
      </c>
      <c r="X6" s="40">
        <v>0</v>
      </c>
      <c r="Y6" s="40">
        <v>0</v>
      </c>
      <c r="Z6" s="40">
        <v>0</v>
      </c>
      <c r="AA6" s="40">
        <v>0</v>
      </c>
      <c r="AB6" s="40">
        <v>0</v>
      </c>
      <c r="AC6" s="40">
        <v>0</v>
      </c>
      <c r="AD6" s="40">
        <v>0</v>
      </c>
    </row>
    <row r="7" spans="1:30" ht="18.75" customHeight="1">
      <c r="A7" s="99" t="s">
        <v>33</v>
      </c>
      <c r="B7" s="16">
        <v>252.43</v>
      </c>
      <c r="C7" s="40">
        <v>0</v>
      </c>
      <c r="D7" s="40">
        <v>0</v>
      </c>
      <c r="E7" s="40">
        <v>0</v>
      </c>
      <c r="F7" s="40">
        <v>205.25</v>
      </c>
      <c r="G7" s="40">
        <v>0</v>
      </c>
      <c r="H7" s="40">
        <v>0</v>
      </c>
      <c r="I7" s="40">
        <v>0</v>
      </c>
      <c r="J7" s="40">
        <v>27.83</v>
      </c>
      <c r="K7" s="40">
        <v>0</v>
      </c>
      <c r="L7" s="40">
        <v>5.81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  <c r="V7" s="40">
        <v>13.54</v>
      </c>
      <c r="W7" s="40">
        <v>0</v>
      </c>
      <c r="X7" s="40">
        <v>0</v>
      </c>
      <c r="Y7" s="40">
        <v>0</v>
      </c>
      <c r="Z7" s="40">
        <v>0</v>
      </c>
      <c r="AA7" s="40">
        <v>0</v>
      </c>
      <c r="AB7" s="40">
        <v>0</v>
      </c>
      <c r="AC7" s="40">
        <v>0</v>
      </c>
      <c r="AD7" s="40">
        <v>0</v>
      </c>
    </row>
    <row r="8" spans="1:30" ht="9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9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3:30" ht="9.75" customHeight="1">
      <c r="C14" s="1"/>
      <c r="O14" s="1"/>
      <c r="V14" s="1"/>
      <c r="W14" s="1"/>
      <c r="X14" s="1"/>
      <c r="Y14" s="1"/>
      <c r="Z14" s="1"/>
      <c r="AA14" s="1"/>
      <c r="AB14" s="1"/>
      <c r="AC14" s="1"/>
      <c r="AD14" s="1"/>
    </row>
    <row r="15" spans="3:29" ht="9.75" customHeight="1">
      <c r="C15" s="1"/>
      <c r="O15" s="1"/>
      <c r="W15" s="1"/>
      <c r="X15" s="1"/>
      <c r="Y15" s="1"/>
      <c r="Z15" s="1"/>
      <c r="AA15" s="1"/>
      <c r="AB15" s="1"/>
      <c r="AC15" s="1"/>
    </row>
    <row r="16" spans="14:29" ht="9.75" customHeight="1">
      <c r="N16" s="1"/>
      <c r="O16" s="1"/>
      <c r="W16" s="1"/>
      <c r="X16" s="1"/>
      <c r="Y16" s="1"/>
      <c r="Z16" s="1"/>
      <c r="AA16" s="1"/>
      <c r="AB16" s="1"/>
      <c r="AC16" s="1"/>
    </row>
    <row r="17" spans="14:29" ht="12.75" customHeight="1">
      <c r="N17" s="1"/>
      <c r="V17" s="1"/>
      <c r="W17" s="1"/>
      <c r="AA17" s="1"/>
      <c r="AB17" s="1"/>
      <c r="AC17" s="1"/>
    </row>
    <row r="18" spans="23:29" ht="12.75" customHeight="1">
      <c r="W18" s="1"/>
      <c r="AA18" s="1"/>
      <c r="AC18" s="1"/>
    </row>
    <row r="19" ht="12.75" customHeight="1">
      <c r="V19" s="1"/>
    </row>
    <row r="20" spans="24:29" ht="9.75" customHeight="1">
      <c r="X20" s="1"/>
      <c r="Y20" s="1"/>
      <c r="Z20" s="1"/>
      <c r="AA20" s="1"/>
      <c r="AB20" s="1"/>
      <c r="AC20" s="1"/>
    </row>
    <row r="21" spans="24:29" ht="9.75" customHeight="1">
      <c r="X21" s="1"/>
      <c r="Y21" s="1"/>
      <c r="Z21" s="1"/>
      <c r="AA21" s="1"/>
      <c r="AB21" s="1"/>
      <c r="AC21" s="1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2"/>
      <c r="B1" s="22"/>
      <c r="C1" s="22"/>
      <c r="D1" s="22"/>
      <c r="E1" s="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22.5" customHeight="1">
      <c r="A2" s="24" t="s">
        <v>34</v>
      </c>
      <c r="B2" s="24"/>
      <c r="C2" s="24"/>
      <c r="D2" s="24"/>
      <c r="E2" s="24"/>
      <c r="F2" s="25"/>
      <c r="G2" s="25"/>
      <c r="H2" s="2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20.25" customHeight="1">
      <c r="A3" s="26"/>
      <c r="B3" s="22"/>
      <c r="C3" s="22"/>
      <c r="D3" s="22"/>
      <c r="G3" s="1"/>
      <c r="H3" s="27" t="s">
        <v>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9.5" customHeight="1">
      <c r="A4" s="28" t="s">
        <v>35</v>
      </c>
      <c r="B4" s="31"/>
      <c r="C4" s="31"/>
      <c r="D4" s="31"/>
      <c r="E4" s="28" t="s">
        <v>36</v>
      </c>
      <c r="F4" s="29"/>
      <c r="G4" s="29"/>
      <c r="H4" s="2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9.5" customHeight="1">
      <c r="A5" s="73" t="s">
        <v>37</v>
      </c>
      <c r="B5" s="74" t="s">
        <v>38</v>
      </c>
      <c r="C5" s="75"/>
      <c r="D5" s="76"/>
      <c r="E5" s="73" t="s">
        <v>37</v>
      </c>
      <c r="F5" s="33" t="s">
        <v>38</v>
      </c>
      <c r="G5" s="29"/>
      <c r="H5" s="2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ht="19.5" customHeight="1">
      <c r="A6" s="73"/>
      <c r="B6" s="34" t="s">
        <v>39</v>
      </c>
      <c r="C6" s="35" t="s">
        <v>40</v>
      </c>
      <c r="D6" s="77" t="s">
        <v>41</v>
      </c>
      <c r="E6" s="73"/>
      <c r="F6" s="34" t="s">
        <v>39</v>
      </c>
      <c r="G6" s="35" t="s">
        <v>40</v>
      </c>
      <c r="H6" s="78" t="s">
        <v>41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19.5" customHeight="1">
      <c r="A7" s="79" t="s">
        <v>42</v>
      </c>
      <c r="B7" s="41">
        <v>99.58</v>
      </c>
      <c r="C7" s="41">
        <v>252.43</v>
      </c>
      <c r="D7" s="80">
        <f>IF(B7&gt;0,(C7-B7)/B7,0)</f>
        <v>1.534946776461137</v>
      </c>
      <c r="E7" s="45" t="s">
        <v>4</v>
      </c>
      <c r="F7" s="40">
        <v>0</v>
      </c>
      <c r="G7" s="40">
        <v>0</v>
      </c>
      <c r="H7" s="80">
        <f aca="true" t="shared" si="0" ref="H7:H34">IF(F7&gt;0,(G7-F7)/F7,0)</f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ht="19.5" customHeight="1">
      <c r="A8" s="81" t="s">
        <v>43</v>
      </c>
      <c r="B8" s="41">
        <v>0</v>
      </c>
      <c r="C8" s="41">
        <v>0</v>
      </c>
      <c r="D8" s="80">
        <f>IF(B8&gt;0,(C8-B8)/B8,0)</f>
        <v>0</v>
      </c>
      <c r="E8" s="45" t="s">
        <v>5</v>
      </c>
      <c r="F8" s="40">
        <v>0</v>
      </c>
      <c r="G8" s="40">
        <v>0</v>
      </c>
      <c r="H8" s="80">
        <f t="shared" si="0"/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9.5" customHeight="1">
      <c r="A9" s="81" t="s">
        <v>44</v>
      </c>
      <c r="B9" s="41">
        <v>0</v>
      </c>
      <c r="C9" s="41">
        <v>0</v>
      </c>
      <c r="D9" s="80">
        <f>IF(B9&gt;0,(C9-B9)/B9,0)</f>
        <v>0</v>
      </c>
      <c r="E9" s="45" t="s">
        <v>6</v>
      </c>
      <c r="F9" s="40">
        <v>0</v>
      </c>
      <c r="G9" s="40">
        <v>0</v>
      </c>
      <c r="H9" s="80">
        <f t="shared" si="0"/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9.5" customHeight="1">
      <c r="A10" s="79" t="s">
        <v>45</v>
      </c>
      <c r="B10" s="41">
        <v>0</v>
      </c>
      <c r="C10" s="41">
        <v>0</v>
      </c>
      <c r="D10" s="80">
        <f>IF(B10&gt;0,(C10-B10)/B10,0)</f>
        <v>0</v>
      </c>
      <c r="E10" s="45" t="s">
        <v>7</v>
      </c>
      <c r="F10" s="40">
        <v>87.57</v>
      </c>
      <c r="G10" s="40">
        <v>205.25</v>
      </c>
      <c r="H10" s="80">
        <f t="shared" si="0"/>
        <v>1.3438392143428117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9.5" customHeight="1">
      <c r="A11" s="47"/>
      <c r="B11" s="48"/>
      <c r="C11" s="82"/>
      <c r="D11" s="38"/>
      <c r="E11" s="45" t="s">
        <v>8</v>
      </c>
      <c r="F11" s="40">
        <v>0</v>
      </c>
      <c r="G11" s="40">
        <v>0</v>
      </c>
      <c r="H11" s="80">
        <f t="shared" si="0"/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9.5" customHeight="1">
      <c r="A12" s="47"/>
      <c r="B12" s="49"/>
      <c r="C12" s="83"/>
      <c r="D12" s="38"/>
      <c r="E12" s="45" t="s">
        <v>9</v>
      </c>
      <c r="F12" s="40">
        <v>0</v>
      </c>
      <c r="G12" s="40">
        <v>0</v>
      </c>
      <c r="H12" s="80">
        <f t="shared" si="0"/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19.5" customHeight="1">
      <c r="A13" s="47"/>
      <c r="B13" s="49"/>
      <c r="C13" s="83"/>
      <c r="D13" s="38"/>
      <c r="E13" s="45" t="s">
        <v>10</v>
      </c>
      <c r="F13" s="40">
        <v>0</v>
      </c>
      <c r="G13" s="40">
        <v>0</v>
      </c>
      <c r="H13" s="80">
        <f t="shared" si="0"/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9.5" customHeight="1">
      <c r="A14" s="42"/>
      <c r="B14" s="49"/>
      <c r="C14" s="83"/>
      <c r="D14" s="38"/>
      <c r="E14" s="45" t="s">
        <v>11</v>
      </c>
      <c r="F14" s="40">
        <v>4.63</v>
      </c>
      <c r="G14" s="40">
        <v>27.83</v>
      </c>
      <c r="H14" s="80">
        <f t="shared" si="0"/>
        <v>5.010799136069115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9.5" customHeight="1">
      <c r="A15" s="42"/>
      <c r="B15" s="49"/>
      <c r="C15" s="83"/>
      <c r="D15" s="38"/>
      <c r="E15" s="45" t="s">
        <v>12</v>
      </c>
      <c r="F15" s="40">
        <v>0</v>
      </c>
      <c r="G15" s="40">
        <v>0</v>
      </c>
      <c r="H15" s="80">
        <f t="shared" si="0"/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9.5" customHeight="1">
      <c r="A16" s="37"/>
      <c r="B16" s="49"/>
      <c r="C16" s="83"/>
      <c r="D16" s="41"/>
      <c r="E16" s="45" t="s">
        <v>13</v>
      </c>
      <c r="F16" s="40">
        <v>2.19</v>
      </c>
      <c r="G16" s="40">
        <v>5.81</v>
      </c>
      <c r="H16" s="80">
        <f t="shared" si="0"/>
        <v>1.6529680365296802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19.5" customHeight="1">
      <c r="A17" s="42"/>
      <c r="B17" s="49"/>
      <c r="C17" s="84"/>
      <c r="D17" s="85"/>
      <c r="E17" s="50" t="s">
        <v>14</v>
      </c>
      <c r="F17" s="40">
        <v>0</v>
      </c>
      <c r="G17" s="40">
        <v>0</v>
      </c>
      <c r="H17" s="80">
        <f t="shared" si="0"/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ht="19.5" customHeight="1">
      <c r="A18" s="42"/>
      <c r="B18" s="49"/>
      <c r="C18" s="86"/>
      <c r="D18" s="87"/>
      <c r="E18" s="50" t="s">
        <v>15</v>
      </c>
      <c r="F18" s="40">
        <v>0</v>
      </c>
      <c r="G18" s="40">
        <v>0</v>
      </c>
      <c r="H18" s="80">
        <f t="shared" si="0"/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19.5" customHeight="1">
      <c r="A19" s="42"/>
      <c r="B19" s="49"/>
      <c r="C19" s="88"/>
      <c r="D19" s="41"/>
      <c r="E19" s="45" t="s">
        <v>16</v>
      </c>
      <c r="F19" s="40">
        <v>0</v>
      </c>
      <c r="G19" s="40">
        <v>0</v>
      </c>
      <c r="H19" s="80">
        <f t="shared" si="0"/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19.5" customHeight="1">
      <c r="A20" s="42"/>
      <c r="B20" s="49"/>
      <c r="C20" s="89"/>
      <c r="D20" s="41"/>
      <c r="E20" s="45" t="s">
        <v>17</v>
      </c>
      <c r="F20" s="40">
        <v>0</v>
      </c>
      <c r="G20" s="40">
        <v>0</v>
      </c>
      <c r="H20" s="80">
        <f t="shared" si="0"/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19.5" customHeight="1">
      <c r="A21" s="42"/>
      <c r="B21" s="51"/>
      <c r="C21" s="83"/>
      <c r="D21" s="87"/>
      <c r="E21" s="50" t="s">
        <v>18</v>
      </c>
      <c r="F21" s="40">
        <v>0</v>
      </c>
      <c r="G21" s="40">
        <v>0</v>
      </c>
      <c r="H21" s="80">
        <f t="shared" si="0"/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ht="19.5" customHeight="1">
      <c r="A22" s="52"/>
      <c r="B22" s="48"/>
      <c r="C22" s="83"/>
      <c r="D22" s="87"/>
      <c r="E22" s="45" t="s">
        <v>19</v>
      </c>
      <c r="F22" s="40">
        <v>0</v>
      </c>
      <c r="G22" s="40">
        <v>0</v>
      </c>
      <c r="H22" s="80">
        <f t="shared" si="0"/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ht="19.5" customHeight="1">
      <c r="A23" s="52"/>
      <c r="B23" s="49"/>
      <c r="C23" s="90"/>
      <c r="D23" s="87"/>
      <c r="E23" s="45" t="s">
        <v>20</v>
      </c>
      <c r="F23" s="40">
        <v>0</v>
      </c>
      <c r="G23" s="40">
        <v>0</v>
      </c>
      <c r="H23" s="80">
        <f t="shared" si="0"/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19.5" customHeight="1">
      <c r="A24" s="52"/>
      <c r="B24" s="49"/>
      <c r="C24" s="90"/>
      <c r="D24" s="91"/>
      <c r="E24" s="45" t="s">
        <v>21</v>
      </c>
      <c r="F24" s="40">
        <v>0</v>
      </c>
      <c r="G24" s="40">
        <v>0</v>
      </c>
      <c r="H24" s="80">
        <f t="shared" si="0"/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19.5" customHeight="1">
      <c r="A25" s="52"/>
      <c r="B25" s="49"/>
      <c r="C25" s="90"/>
      <c r="D25" s="91"/>
      <c r="E25" s="45" t="s">
        <v>22</v>
      </c>
      <c r="F25" s="40">
        <v>0</v>
      </c>
      <c r="G25" s="40">
        <v>0</v>
      </c>
      <c r="H25" s="80">
        <f t="shared" si="0"/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ht="19.5" customHeight="1">
      <c r="A26" s="52"/>
      <c r="B26" s="49"/>
      <c r="C26" s="90"/>
      <c r="D26" s="91"/>
      <c r="E26" s="45" t="s">
        <v>23</v>
      </c>
      <c r="F26" s="40">
        <v>5.19</v>
      </c>
      <c r="G26" s="40">
        <v>13.54</v>
      </c>
      <c r="H26" s="80">
        <f t="shared" si="0"/>
        <v>1.6088631984585737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19.5" customHeight="1">
      <c r="A27" s="52"/>
      <c r="B27" s="49"/>
      <c r="C27" s="90"/>
      <c r="D27" s="91"/>
      <c r="E27" s="45" t="s">
        <v>46</v>
      </c>
      <c r="F27" s="40">
        <v>0</v>
      </c>
      <c r="G27" s="40">
        <v>0</v>
      </c>
      <c r="H27" s="80">
        <f t="shared" si="0"/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19.5" customHeight="1">
      <c r="A28" s="52"/>
      <c r="B28" s="49"/>
      <c r="C28" s="90"/>
      <c r="D28" s="91"/>
      <c r="E28" s="45" t="s">
        <v>25</v>
      </c>
      <c r="F28" s="40">
        <v>0</v>
      </c>
      <c r="G28" s="40">
        <v>0</v>
      </c>
      <c r="H28" s="80">
        <f t="shared" si="0"/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19.5" customHeight="1">
      <c r="A29" s="52"/>
      <c r="B29" s="49"/>
      <c r="C29" s="90"/>
      <c r="D29" s="91"/>
      <c r="E29" s="45" t="s">
        <v>26</v>
      </c>
      <c r="F29" s="40">
        <v>0</v>
      </c>
      <c r="G29" s="40">
        <v>0</v>
      </c>
      <c r="H29" s="80">
        <f t="shared" si="0"/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19.5" customHeight="1">
      <c r="A30" s="52"/>
      <c r="B30" s="49"/>
      <c r="C30" s="90"/>
      <c r="D30" s="91"/>
      <c r="E30" s="45" t="s">
        <v>27</v>
      </c>
      <c r="F30" s="40">
        <v>0</v>
      </c>
      <c r="G30" s="40">
        <v>0</v>
      </c>
      <c r="H30" s="80">
        <f t="shared" si="0"/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ht="19.5" customHeight="1">
      <c r="A31" s="42"/>
      <c r="B31" s="51"/>
      <c r="C31" s="92"/>
      <c r="D31" s="38"/>
      <c r="E31" s="45" t="s">
        <v>28</v>
      </c>
      <c r="F31" s="40">
        <v>0</v>
      </c>
      <c r="G31" s="40">
        <v>0</v>
      </c>
      <c r="H31" s="80">
        <f t="shared" si="0"/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19.5" customHeight="1">
      <c r="A32" s="42"/>
      <c r="B32" s="53"/>
      <c r="C32" s="92"/>
      <c r="D32" s="93"/>
      <c r="E32" s="45" t="s">
        <v>29</v>
      </c>
      <c r="F32" s="40">
        <v>0</v>
      </c>
      <c r="G32" s="40">
        <v>0</v>
      </c>
      <c r="H32" s="80">
        <f t="shared" si="0"/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19.5" customHeight="1">
      <c r="A33" s="42"/>
      <c r="B33" s="53"/>
      <c r="C33" s="92"/>
      <c r="D33" s="93"/>
      <c r="E33" s="45" t="s">
        <v>30</v>
      </c>
      <c r="F33" s="40">
        <v>0</v>
      </c>
      <c r="G33" s="40">
        <v>0</v>
      </c>
      <c r="H33" s="80">
        <f t="shared" si="0"/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ht="19.5" customHeight="1">
      <c r="A34" s="42"/>
      <c r="B34" s="53"/>
      <c r="C34" s="92"/>
      <c r="D34" s="93"/>
      <c r="E34" s="45" t="s">
        <v>31</v>
      </c>
      <c r="F34" s="40">
        <v>0</v>
      </c>
      <c r="G34" s="40">
        <v>0</v>
      </c>
      <c r="H34" s="80">
        <f t="shared" si="0"/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ht="19.5" customHeight="1">
      <c r="A35" s="42"/>
      <c r="B35" s="53"/>
      <c r="C35" s="92"/>
      <c r="D35" s="93"/>
      <c r="E35" s="45"/>
      <c r="F35" s="44"/>
      <c r="G35" s="44"/>
      <c r="H35" s="4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ht="19.5" customHeight="1">
      <c r="A36" s="54" t="s">
        <v>47</v>
      </c>
      <c r="B36" s="53">
        <f>SUM(B7:B10)</f>
        <v>99.58</v>
      </c>
      <c r="C36" s="53">
        <f>SUM(C7:C10)</f>
        <v>252.43</v>
      </c>
      <c r="D36" s="94">
        <f>IF(B36&gt;0,(C36-B36)/B36,0)</f>
        <v>1.534946776461137</v>
      </c>
      <c r="E36" s="45" t="s">
        <v>48</v>
      </c>
      <c r="F36" s="56">
        <f>SUM(F7:F34)</f>
        <v>99.57999999999998</v>
      </c>
      <c r="G36" s="56">
        <f>SUM(G7:G34)</f>
        <v>252.42999999999998</v>
      </c>
      <c r="H36" s="94">
        <f>IF(F36&gt;0,(G36-F36)/F36,0)</f>
        <v>1.5349467764611369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ht="12.75" customHeight="1">
      <c r="A37" s="26"/>
      <c r="B37" s="26"/>
      <c r="C37" s="26"/>
      <c r="D37" s="26"/>
      <c r="E37" s="26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1"/>
    </row>
    <row r="2" spans="1:11" ht="20.25" customHeight="1">
      <c r="A2" s="2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3:11" ht="10.5" customHeight="1">
      <c r="C3" s="1"/>
      <c r="D3" s="1"/>
      <c r="K3" s="3" t="s">
        <v>1</v>
      </c>
    </row>
    <row r="4" spans="1:11" ht="23.25" customHeight="1">
      <c r="A4" s="4" t="s">
        <v>37</v>
      </c>
      <c r="B4" s="5"/>
      <c r="C4" s="57" t="s">
        <v>50</v>
      </c>
      <c r="D4" s="57"/>
      <c r="E4" s="57"/>
      <c r="F4" s="58" t="s">
        <v>51</v>
      </c>
      <c r="G4" s="59"/>
      <c r="H4" s="60"/>
      <c r="I4" s="60" t="s">
        <v>52</v>
      </c>
      <c r="J4" s="60"/>
      <c r="K4" s="64"/>
    </row>
    <row r="5" spans="1:11" ht="19.5" customHeight="1">
      <c r="A5" s="9" t="s">
        <v>53</v>
      </c>
      <c r="B5" s="61" t="s">
        <v>54</v>
      </c>
      <c r="C5" s="62" t="s">
        <v>3</v>
      </c>
      <c r="D5" s="63" t="s">
        <v>55</v>
      </c>
      <c r="E5" s="62" t="s">
        <v>56</v>
      </c>
      <c r="F5" s="62" t="s">
        <v>3</v>
      </c>
      <c r="G5" s="63" t="s">
        <v>55</v>
      </c>
      <c r="H5" s="62" t="s">
        <v>56</v>
      </c>
      <c r="I5" s="62" t="s">
        <v>3</v>
      </c>
      <c r="J5" s="63" t="s">
        <v>55</v>
      </c>
      <c r="K5" s="65" t="s">
        <v>56</v>
      </c>
    </row>
    <row r="6" spans="1:13" ht="19.5" customHeight="1">
      <c r="A6" s="11" t="s">
        <v>32</v>
      </c>
      <c r="B6" s="12" t="s">
        <v>32</v>
      </c>
      <c r="C6" s="12" t="s">
        <v>32</v>
      </c>
      <c r="D6" s="12" t="s">
        <v>32</v>
      </c>
      <c r="E6" s="11" t="s">
        <v>32</v>
      </c>
      <c r="F6" s="12" t="s">
        <v>32</v>
      </c>
      <c r="G6" s="12" t="s">
        <v>32</v>
      </c>
      <c r="H6" s="12" t="s">
        <v>32</v>
      </c>
      <c r="I6" s="12" t="s">
        <v>32</v>
      </c>
      <c r="J6" s="12" t="s">
        <v>32</v>
      </c>
      <c r="K6" s="12" t="s">
        <v>32</v>
      </c>
      <c r="L6" s="13"/>
      <c r="M6" s="13"/>
    </row>
    <row r="7" spans="1:13" ht="15.75" customHeight="1">
      <c r="A7" s="14"/>
      <c r="B7" s="14" t="s">
        <v>3</v>
      </c>
      <c r="C7" s="40">
        <v>99.58</v>
      </c>
      <c r="D7" s="40">
        <v>44.34</v>
      </c>
      <c r="E7" s="40">
        <v>55.24</v>
      </c>
      <c r="F7" s="40">
        <v>252.43</v>
      </c>
      <c r="G7" s="40">
        <v>149.69</v>
      </c>
      <c r="H7" s="40">
        <v>102.74</v>
      </c>
      <c r="I7" s="66">
        <f aca="true" t="shared" si="0" ref="I7:I29">IF(C7&gt;0,(F7-C7)/C7,0)</f>
        <v>1.534946776461137</v>
      </c>
      <c r="J7" s="67">
        <f aca="true" t="shared" si="1" ref="J7:J29">IF(D7&gt;0,(G7-D7)/D7,0)</f>
        <v>2.3759585024808296</v>
      </c>
      <c r="K7" s="68">
        <f aca="true" t="shared" si="2" ref="K7:K29">IF(E7&gt;0,(H7-E7)/E7,0)</f>
        <v>0.8598841419261403</v>
      </c>
      <c r="L7" s="19"/>
      <c r="M7" s="19"/>
    </row>
    <row r="8" spans="1:11" ht="15.75" customHeight="1">
      <c r="A8" s="14" t="s">
        <v>57</v>
      </c>
      <c r="B8" s="14" t="s">
        <v>7</v>
      </c>
      <c r="C8" s="40">
        <v>87.57</v>
      </c>
      <c r="D8" s="40">
        <v>32.33</v>
      </c>
      <c r="E8" s="40">
        <v>55.24</v>
      </c>
      <c r="F8" s="40">
        <v>205.25</v>
      </c>
      <c r="G8" s="40">
        <v>102.51</v>
      </c>
      <c r="H8" s="40">
        <v>102.74</v>
      </c>
      <c r="I8" s="66">
        <f t="shared" si="0"/>
        <v>1.3438392143428117</v>
      </c>
      <c r="J8" s="67">
        <f t="shared" si="1"/>
        <v>2.170739251469224</v>
      </c>
      <c r="K8" s="68">
        <f t="shared" si="2"/>
        <v>0.8598841419261403</v>
      </c>
    </row>
    <row r="9" spans="1:11" ht="15.75" customHeight="1">
      <c r="A9" s="14" t="s">
        <v>58</v>
      </c>
      <c r="B9" s="14" t="s">
        <v>59</v>
      </c>
      <c r="C9" s="40">
        <v>87.57</v>
      </c>
      <c r="D9" s="40">
        <v>32.33</v>
      </c>
      <c r="E9" s="40">
        <v>55.24</v>
      </c>
      <c r="F9" s="40">
        <v>205.25</v>
      </c>
      <c r="G9" s="40">
        <v>102.51</v>
      </c>
      <c r="H9" s="40">
        <v>102.74</v>
      </c>
      <c r="I9" s="66">
        <f t="shared" si="0"/>
        <v>1.3438392143428117</v>
      </c>
      <c r="J9" s="67">
        <f t="shared" si="1"/>
        <v>2.170739251469224</v>
      </c>
      <c r="K9" s="68">
        <f t="shared" si="2"/>
        <v>0.8598841419261403</v>
      </c>
    </row>
    <row r="10" spans="1:11" ht="18.75" customHeight="1">
      <c r="A10" s="14" t="s">
        <v>60</v>
      </c>
      <c r="B10" s="14" t="s">
        <v>61</v>
      </c>
      <c r="C10" s="40">
        <v>28.15</v>
      </c>
      <c r="D10" s="40">
        <v>28.15</v>
      </c>
      <c r="E10" s="40">
        <v>0</v>
      </c>
      <c r="F10" s="40">
        <v>97.41</v>
      </c>
      <c r="G10" s="40">
        <v>97.41</v>
      </c>
      <c r="H10" s="40">
        <v>0</v>
      </c>
      <c r="I10" s="66">
        <f t="shared" si="0"/>
        <v>2.4603907637655413</v>
      </c>
      <c r="J10" s="67">
        <f t="shared" si="1"/>
        <v>2.4603907637655413</v>
      </c>
      <c r="K10" s="68">
        <f t="shared" si="2"/>
        <v>0</v>
      </c>
    </row>
    <row r="11" spans="1:11" ht="18.75" customHeight="1">
      <c r="A11" s="14" t="s">
        <v>62</v>
      </c>
      <c r="B11" s="14" t="s">
        <v>63</v>
      </c>
      <c r="C11" s="40">
        <v>15.5</v>
      </c>
      <c r="D11" s="40">
        <v>0</v>
      </c>
      <c r="E11" s="40">
        <v>15.5</v>
      </c>
      <c r="F11" s="40">
        <v>39.8</v>
      </c>
      <c r="G11" s="40">
        <v>0</v>
      </c>
      <c r="H11" s="40">
        <v>39.8</v>
      </c>
      <c r="I11" s="66">
        <f t="shared" si="0"/>
        <v>1.5677419354838709</v>
      </c>
      <c r="J11" s="67">
        <f t="shared" si="1"/>
        <v>0</v>
      </c>
      <c r="K11" s="68">
        <f t="shared" si="2"/>
        <v>1.5677419354838709</v>
      </c>
    </row>
    <row r="12" spans="1:11" ht="18.75" customHeight="1">
      <c r="A12" s="14" t="s">
        <v>64</v>
      </c>
      <c r="B12" s="14" t="s">
        <v>65</v>
      </c>
      <c r="C12" s="40">
        <v>39.74</v>
      </c>
      <c r="D12" s="40">
        <v>0</v>
      </c>
      <c r="E12" s="40">
        <v>39.74</v>
      </c>
      <c r="F12" s="40">
        <v>62.94</v>
      </c>
      <c r="G12" s="40">
        <v>0</v>
      </c>
      <c r="H12" s="40">
        <v>62.94</v>
      </c>
      <c r="I12" s="66">
        <f t="shared" si="0"/>
        <v>0.5837946653246098</v>
      </c>
      <c r="J12" s="67">
        <f t="shared" si="1"/>
        <v>0</v>
      </c>
      <c r="K12" s="68">
        <f t="shared" si="2"/>
        <v>0.5837946653246098</v>
      </c>
    </row>
    <row r="13" spans="1:11" ht="18.75" customHeight="1">
      <c r="A13" s="14" t="s">
        <v>66</v>
      </c>
      <c r="B13" s="14" t="s">
        <v>67</v>
      </c>
      <c r="C13" s="40">
        <v>4.18</v>
      </c>
      <c r="D13" s="40">
        <v>4.18</v>
      </c>
      <c r="E13" s="40">
        <v>0</v>
      </c>
      <c r="F13" s="40">
        <v>5.1</v>
      </c>
      <c r="G13" s="40">
        <v>5.1</v>
      </c>
      <c r="H13" s="40">
        <v>0</v>
      </c>
      <c r="I13" s="66">
        <f t="shared" si="0"/>
        <v>0.22009569377990432</v>
      </c>
      <c r="J13" s="67">
        <f t="shared" si="1"/>
        <v>0.22009569377990432</v>
      </c>
      <c r="K13" s="68">
        <f t="shared" si="2"/>
        <v>0</v>
      </c>
    </row>
    <row r="14" spans="1:11" ht="18.75" customHeight="1">
      <c r="A14" s="14" t="s">
        <v>68</v>
      </c>
      <c r="B14" s="14" t="s">
        <v>11</v>
      </c>
      <c r="C14" s="40">
        <v>4.63</v>
      </c>
      <c r="D14" s="40">
        <v>4.63</v>
      </c>
      <c r="E14" s="40">
        <v>0</v>
      </c>
      <c r="F14" s="40">
        <v>27.83</v>
      </c>
      <c r="G14" s="40">
        <v>27.83</v>
      </c>
      <c r="H14" s="40">
        <v>0</v>
      </c>
      <c r="I14" s="66">
        <f t="shared" si="0"/>
        <v>5.010799136069115</v>
      </c>
      <c r="J14" s="67">
        <f t="shared" si="1"/>
        <v>5.010799136069115</v>
      </c>
      <c r="K14" s="68">
        <f t="shared" si="2"/>
        <v>0</v>
      </c>
    </row>
    <row r="15" spans="1:11" ht="18.75" customHeight="1">
      <c r="A15" s="14" t="s">
        <v>69</v>
      </c>
      <c r="B15" s="14" t="s">
        <v>70</v>
      </c>
      <c r="C15" s="40">
        <v>4.63</v>
      </c>
      <c r="D15" s="40">
        <v>4.63</v>
      </c>
      <c r="E15" s="40">
        <v>0</v>
      </c>
      <c r="F15" s="40">
        <v>27.83</v>
      </c>
      <c r="G15" s="40">
        <v>27.83</v>
      </c>
      <c r="H15" s="40">
        <v>0</v>
      </c>
      <c r="I15" s="66">
        <f t="shared" si="0"/>
        <v>5.010799136069115</v>
      </c>
      <c r="J15" s="67">
        <f t="shared" si="1"/>
        <v>5.010799136069115</v>
      </c>
      <c r="K15" s="68">
        <f t="shared" si="2"/>
        <v>0</v>
      </c>
    </row>
    <row r="16" spans="1:11" ht="18.75" customHeight="1">
      <c r="A16" s="14" t="s">
        <v>60</v>
      </c>
      <c r="B16" s="14" t="s">
        <v>71</v>
      </c>
      <c r="C16" s="40">
        <v>4.63</v>
      </c>
      <c r="D16" s="40">
        <v>4.63</v>
      </c>
      <c r="E16" s="40">
        <v>0</v>
      </c>
      <c r="F16" s="40">
        <v>5.05</v>
      </c>
      <c r="G16" s="40">
        <v>5.05</v>
      </c>
      <c r="H16" s="40">
        <v>0</v>
      </c>
      <c r="I16" s="66">
        <f t="shared" si="0"/>
        <v>0.09071274298056155</v>
      </c>
      <c r="J16" s="67">
        <f t="shared" si="1"/>
        <v>0.09071274298056155</v>
      </c>
      <c r="K16" s="68">
        <f t="shared" si="2"/>
        <v>0</v>
      </c>
    </row>
    <row r="17" spans="1:11" ht="27.75" customHeight="1">
      <c r="A17" s="14" t="s">
        <v>72</v>
      </c>
      <c r="B17" s="14" t="s">
        <v>73</v>
      </c>
      <c r="C17" s="40">
        <v>0</v>
      </c>
      <c r="D17" s="40">
        <v>0</v>
      </c>
      <c r="E17" s="40">
        <v>0</v>
      </c>
      <c r="F17" s="40">
        <v>16.27</v>
      </c>
      <c r="G17" s="40">
        <v>16.27</v>
      </c>
      <c r="H17" s="40">
        <v>0</v>
      </c>
      <c r="I17" s="66">
        <f t="shared" si="0"/>
        <v>0</v>
      </c>
      <c r="J17" s="67">
        <f t="shared" si="1"/>
        <v>0</v>
      </c>
      <c r="K17" s="68">
        <f t="shared" si="2"/>
        <v>0</v>
      </c>
    </row>
    <row r="18" spans="1:11" ht="27.75" customHeight="1">
      <c r="A18" s="14" t="s">
        <v>74</v>
      </c>
      <c r="B18" s="14" t="s">
        <v>75</v>
      </c>
      <c r="C18" s="40">
        <v>0</v>
      </c>
      <c r="D18" s="40">
        <v>0</v>
      </c>
      <c r="E18" s="40">
        <v>0</v>
      </c>
      <c r="F18" s="40">
        <v>6.51</v>
      </c>
      <c r="G18" s="40">
        <v>6.51</v>
      </c>
      <c r="H18" s="40">
        <v>0</v>
      </c>
      <c r="I18" s="66">
        <f t="shared" si="0"/>
        <v>0</v>
      </c>
      <c r="J18" s="67">
        <f t="shared" si="1"/>
        <v>0</v>
      </c>
      <c r="K18" s="68">
        <f t="shared" si="2"/>
        <v>0</v>
      </c>
    </row>
    <row r="19" spans="1:11" ht="18.75" customHeight="1">
      <c r="A19" s="14" t="s">
        <v>76</v>
      </c>
      <c r="B19" s="14" t="s">
        <v>13</v>
      </c>
      <c r="C19" s="40">
        <v>2.19</v>
      </c>
      <c r="D19" s="40">
        <v>2.19</v>
      </c>
      <c r="E19" s="40">
        <v>0</v>
      </c>
      <c r="F19" s="40">
        <v>5.81</v>
      </c>
      <c r="G19" s="40">
        <v>5.81</v>
      </c>
      <c r="H19" s="40">
        <v>0</v>
      </c>
      <c r="I19" s="66">
        <f t="shared" si="0"/>
        <v>1.6529680365296802</v>
      </c>
      <c r="J19" s="67">
        <f t="shared" si="1"/>
        <v>1.6529680365296802</v>
      </c>
      <c r="K19" s="68">
        <f t="shared" si="2"/>
        <v>0</v>
      </c>
    </row>
    <row r="20" spans="1:11" ht="15.75" customHeight="1">
      <c r="A20" s="14" t="s">
        <v>69</v>
      </c>
      <c r="B20" s="14" t="s">
        <v>77</v>
      </c>
      <c r="C20" s="40">
        <v>2.14</v>
      </c>
      <c r="D20" s="40">
        <v>2.14</v>
      </c>
      <c r="E20" s="40">
        <v>0</v>
      </c>
      <c r="F20" s="40">
        <v>5.59</v>
      </c>
      <c r="G20" s="40">
        <v>5.59</v>
      </c>
      <c r="H20" s="40">
        <v>0</v>
      </c>
      <c r="I20" s="66">
        <f t="shared" si="0"/>
        <v>1.6121495327102802</v>
      </c>
      <c r="J20" s="67">
        <f t="shared" si="1"/>
        <v>1.6121495327102802</v>
      </c>
      <c r="K20" s="68">
        <f t="shared" si="2"/>
        <v>0</v>
      </c>
    </row>
    <row r="21" spans="1:11" ht="15.75" customHeight="1">
      <c r="A21" s="14" t="s">
        <v>60</v>
      </c>
      <c r="B21" s="14" t="s">
        <v>78</v>
      </c>
      <c r="C21" s="40">
        <v>1.68</v>
      </c>
      <c r="D21" s="40">
        <v>1.68</v>
      </c>
      <c r="E21" s="40">
        <v>0</v>
      </c>
      <c r="F21" s="40">
        <v>4.81</v>
      </c>
      <c r="G21" s="40">
        <v>4.81</v>
      </c>
      <c r="H21" s="40">
        <v>0</v>
      </c>
      <c r="I21" s="66">
        <f t="shared" si="0"/>
        <v>1.8630952380952381</v>
      </c>
      <c r="J21" s="67">
        <f t="shared" si="1"/>
        <v>1.8630952380952381</v>
      </c>
      <c r="K21" s="68">
        <f t="shared" si="2"/>
        <v>0</v>
      </c>
    </row>
    <row r="22" spans="1:11" ht="15.75" customHeight="1">
      <c r="A22" s="14" t="s">
        <v>62</v>
      </c>
      <c r="B22" s="14" t="s">
        <v>79</v>
      </c>
      <c r="C22" s="40">
        <v>0.22</v>
      </c>
      <c r="D22" s="40">
        <v>0.22</v>
      </c>
      <c r="E22" s="40">
        <v>0</v>
      </c>
      <c r="F22" s="40">
        <v>0.27</v>
      </c>
      <c r="G22" s="40">
        <v>0.27</v>
      </c>
      <c r="H22" s="40">
        <v>0</v>
      </c>
      <c r="I22" s="66">
        <f t="shared" si="0"/>
        <v>0.22727272727272735</v>
      </c>
      <c r="J22" s="67">
        <f t="shared" si="1"/>
        <v>0.22727272727272735</v>
      </c>
      <c r="K22" s="68">
        <f t="shared" si="2"/>
        <v>0</v>
      </c>
    </row>
    <row r="23" spans="1:11" ht="18.75" customHeight="1">
      <c r="A23" s="14" t="s">
        <v>80</v>
      </c>
      <c r="B23" s="14" t="s">
        <v>81</v>
      </c>
      <c r="C23" s="40">
        <v>0.24</v>
      </c>
      <c r="D23" s="40">
        <v>0.24</v>
      </c>
      <c r="E23" s="40">
        <v>0</v>
      </c>
      <c r="F23" s="40">
        <v>0.51</v>
      </c>
      <c r="G23" s="40">
        <v>0.51</v>
      </c>
      <c r="H23" s="40">
        <v>0</v>
      </c>
      <c r="I23" s="66">
        <f t="shared" si="0"/>
        <v>1.1250000000000002</v>
      </c>
      <c r="J23" s="67">
        <f t="shared" si="1"/>
        <v>1.1250000000000002</v>
      </c>
      <c r="K23" s="68">
        <f t="shared" si="2"/>
        <v>0</v>
      </c>
    </row>
    <row r="24" spans="1:11" ht="15.75" customHeight="1">
      <c r="A24" s="14" t="s">
        <v>82</v>
      </c>
      <c r="B24" s="14" t="s">
        <v>83</v>
      </c>
      <c r="C24" s="40">
        <v>0.05</v>
      </c>
      <c r="D24" s="40">
        <v>0.05</v>
      </c>
      <c r="E24" s="40">
        <v>0</v>
      </c>
      <c r="F24" s="40">
        <v>0.22</v>
      </c>
      <c r="G24" s="40">
        <v>0.22</v>
      </c>
      <c r="H24" s="40">
        <v>0</v>
      </c>
      <c r="I24" s="66">
        <f t="shared" si="0"/>
        <v>3.3999999999999995</v>
      </c>
      <c r="J24" s="67">
        <f t="shared" si="1"/>
        <v>3.3999999999999995</v>
      </c>
      <c r="K24" s="68">
        <f t="shared" si="2"/>
        <v>0</v>
      </c>
    </row>
    <row r="25" spans="1:11" ht="18.75" customHeight="1">
      <c r="A25" s="14" t="s">
        <v>80</v>
      </c>
      <c r="B25" s="14" t="s">
        <v>84</v>
      </c>
      <c r="C25" s="40">
        <v>0.05</v>
      </c>
      <c r="D25" s="40">
        <v>0.05</v>
      </c>
      <c r="E25" s="40">
        <v>0</v>
      </c>
      <c r="F25" s="40">
        <v>0.22</v>
      </c>
      <c r="G25" s="40">
        <v>0.22</v>
      </c>
      <c r="H25" s="40">
        <v>0</v>
      </c>
      <c r="I25" s="66">
        <f t="shared" si="0"/>
        <v>3.3999999999999995</v>
      </c>
      <c r="J25" s="67">
        <f t="shared" si="1"/>
        <v>3.3999999999999995</v>
      </c>
      <c r="K25" s="68">
        <f t="shared" si="2"/>
        <v>0</v>
      </c>
    </row>
    <row r="26" spans="1:11" ht="15.75" customHeight="1">
      <c r="A26" s="14" t="s">
        <v>85</v>
      </c>
      <c r="B26" s="14" t="s">
        <v>23</v>
      </c>
      <c r="C26" s="40">
        <v>5.19</v>
      </c>
      <c r="D26" s="40">
        <v>5.19</v>
      </c>
      <c r="E26" s="40">
        <v>0</v>
      </c>
      <c r="F26" s="40">
        <v>13.54</v>
      </c>
      <c r="G26" s="40">
        <v>13.54</v>
      </c>
      <c r="H26" s="40">
        <v>0</v>
      </c>
      <c r="I26" s="66">
        <f t="shared" si="0"/>
        <v>1.6088631984585737</v>
      </c>
      <c r="J26" s="67">
        <f t="shared" si="1"/>
        <v>1.6088631984585737</v>
      </c>
      <c r="K26" s="68">
        <f t="shared" si="2"/>
        <v>0</v>
      </c>
    </row>
    <row r="27" spans="1:11" ht="15.75" customHeight="1">
      <c r="A27" s="14" t="s">
        <v>58</v>
      </c>
      <c r="B27" s="14" t="s">
        <v>86</v>
      </c>
      <c r="C27" s="40">
        <v>5.19</v>
      </c>
      <c r="D27" s="40">
        <v>5.19</v>
      </c>
      <c r="E27" s="40">
        <v>0</v>
      </c>
      <c r="F27" s="40">
        <v>13.54</v>
      </c>
      <c r="G27" s="40">
        <v>13.54</v>
      </c>
      <c r="H27" s="40">
        <v>0</v>
      </c>
      <c r="I27" s="66">
        <f t="shared" si="0"/>
        <v>1.6088631984585737</v>
      </c>
      <c r="J27" s="67">
        <f t="shared" si="1"/>
        <v>1.6088631984585737</v>
      </c>
      <c r="K27" s="68">
        <f t="shared" si="2"/>
        <v>0</v>
      </c>
    </row>
    <row r="28" spans="1:11" ht="15.75" customHeight="1">
      <c r="A28" s="14" t="s">
        <v>60</v>
      </c>
      <c r="B28" s="14" t="s">
        <v>87</v>
      </c>
      <c r="C28" s="40">
        <v>3.5</v>
      </c>
      <c r="D28" s="40">
        <v>3.5</v>
      </c>
      <c r="E28" s="40">
        <v>0</v>
      </c>
      <c r="F28" s="40">
        <v>9.38</v>
      </c>
      <c r="G28" s="40">
        <v>9.38</v>
      </c>
      <c r="H28" s="40">
        <v>0</v>
      </c>
      <c r="I28" s="66">
        <f t="shared" si="0"/>
        <v>1.6800000000000002</v>
      </c>
      <c r="J28" s="67">
        <f t="shared" si="1"/>
        <v>1.6800000000000002</v>
      </c>
      <c r="K28" s="68">
        <f t="shared" si="2"/>
        <v>0</v>
      </c>
    </row>
    <row r="29" spans="1:11" ht="15.75" customHeight="1">
      <c r="A29" s="14" t="s">
        <v>62</v>
      </c>
      <c r="B29" s="14" t="s">
        <v>88</v>
      </c>
      <c r="C29" s="40">
        <v>1.69</v>
      </c>
      <c r="D29" s="40">
        <v>1.69</v>
      </c>
      <c r="E29" s="40">
        <v>0</v>
      </c>
      <c r="F29" s="40">
        <v>4.16</v>
      </c>
      <c r="G29" s="40">
        <v>4.16</v>
      </c>
      <c r="H29" s="40">
        <v>0</v>
      </c>
      <c r="I29" s="66">
        <f t="shared" si="0"/>
        <v>1.4615384615384617</v>
      </c>
      <c r="J29" s="67">
        <f t="shared" si="1"/>
        <v>1.4615384615384617</v>
      </c>
      <c r="K29" s="68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2" t="s">
        <v>89</v>
      </c>
      <c r="B2" s="2"/>
      <c r="C2" s="2"/>
      <c r="D2" s="2"/>
    </row>
    <row r="3" spans="2:4" ht="10.5" customHeight="1">
      <c r="B3" s="1"/>
      <c r="D3" s="3" t="s">
        <v>1</v>
      </c>
    </row>
    <row r="4" spans="1:4" ht="23.25" customHeight="1">
      <c r="A4" s="4" t="s">
        <v>37</v>
      </c>
      <c r="B4" s="5"/>
      <c r="C4" s="69" t="s">
        <v>51</v>
      </c>
      <c r="D4" s="60" t="s">
        <v>90</v>
      </c>
    </row>
    <row r="5" spans="1:4" ht="19.5" customHeight="1">
      <c r="A5" s="9" t="s">
        <v>53</v>
      </c>
      <c r="B5" s="10" t="s">
        <v>91</v>
      </c>
      <c r="C5" s="69"/>
      <c r="D5" s="60"/>
    </row>
    <row r="6" spans="1:6" ht="19.5" customHeight="1">
      <c r="A6" s="12" t="s">
        <v>32</v>
      </c>
      <c r="B6" s="12" t="s">
        <v>32</v>
      </c>
      <c r="C6" s="11" t="s">
        <v>32</v>
      </c>
      <c r="D6" s="12" t="s">
        <v>32</v>
      </c>
      <c r="E6" s="13"/>
      <c r="F6" s="13"/>
    </row>
    <row r="7" spans="1:6" ht="15.75" customHeight="1">
      <c r="A7" s="15"/>
      <c r="B7" s="70" t="s">
        <v>3</v>
      </c>
      <c r="C7" s="71">
        <v>149.69</v>
      </c>
      <c r="D7" s="72"/>
      <c r="E7" s="19"/>
      <c r="F7" s="19"/>
    </row>
    <row r="8" spans="1:4" ht="15.75" customHeight="1">
      <c r="A8" s="15" t="s">
        <v>92</v>
      </c>
      <c r="B8" s="70" t="s">
        <v>93</v>
      </c>
      <c r="C8" s="71">
        <v>111.5</v>
      </c>
      <c r="D8" s="72"/>
    </row>
    <row r="9" spans="1:4" ht="15.75" customHeight="1">
      <c r="A9" s="15" t="s">
        <v>94</v>
      </c>
      <c r="B9" s="70" t="s">
        <v>95</v>
      </c>
      <c r="C9" s="71">
        <v>35.8</v>
      </c>
      <c r="D9" s="72"/>
    </row>
    <row r="10" spans="1:4" ht="15.75" customHeight="1">
      <c r="A10" s="15" t="s">
        <v>96</v>
      </c>
      <c r="B10" s="70" t="s">
        <v>97</v>
      </c>
      <c r="C10" s="71">
        <v>41.6</v>
      </c>
      <c r="D10" s="72"/>
    </row>
    <row r="11" spans="1:4" ht="15.75" customHeight="1">
      <c r="A11" s="15" t="s">
        <v>98</v>
      </c>
      <c r="B11" s="70" t="s">
        <v>99</v>
      </c>
      <c r="C11" s="71">
        <v>2.82</v>
      </c>
      <c r="D11" s="72"/>
    </row>
    <row r="12" spans="1:4" ht="15.75" customHeight="1">
      <c r="A12" s="15" t="s">
        <v>100</v>
      </c>
      <c r="B12" s="70" t="s">
        <v>101</v>
      </c>
      <c r="C12" s="71">
        <v>29.14</v>
      </c>
      <c r="D12" s="72"/>
    </row>
    <row r="13" spans="1:4" ht="15.75" customHeight="1">
      <c r="A13" s="15" t="s">
        <v>102</v>
      </c>
      <c r="B13" s="70" t="s">
        <v>103</v>
      </c>
      <c r="C13" s="71">
        <v>2.14</v>
      </c>
      <c r="D13" s="72"/>
    </row>
    <row r="14" spans="1:4" ht="15.75" customHeight="1">
      <c r="A14" s="15" t="s">
        <v>104</v>
      </c>
      <c r="B14" s="70" t="s">
        <v>105</v>
      </c>
      <c r="C14" s="71">
        <v>15.19</v>
      </c>
      <c r="D14" s="72"/>
    </row>
    <row r="15" spans="1:4" ht="15.75" customHeight="1">
      <c r="A15" s="15" t="s">
        <v>106</v>
      </c>
      <c r="B15" s="70" t="s">
        <v>107</v>
      </c>
      <c r="C15" s="71">
        <v>4</v>
      </c>
      <c r="D15" s="72"/>
    </row>
    <row r="16" spans="1:4" ht="15.75" customHeight="1">
      <c r="A16" s="15" t="s">
        <v>108</v>
      </c>
      <c r="B16" s="70" t="s">
        <v>109</v>
      </c>
      <c r="C16" s="71">
        <v>1.56</v>
      </c>
      <c r="D16" s="72"/>
    </row>
    <row r="17" spans="1:4" ht="15.75" customHeight="1">
      <c r="A17" s="15" t="s">
        <v>110</v>
      </c>
      <c r="B17" s="70" t="s">
        <v>111</v>
      </c>
      <c r="C17" s="71">
        <v>0.09</v>
      </c>
      <c r="D17" s="72"/>
    </row>
    <row r="18" spans="1:4" ht="15.75" customHeight="1">
      <c r="A18" s="15" t="s">
        <v>112</v>
      </c>
      <c r="B18" s="70" t="s">
        <v>113</v>
      </c>
      <c r="C18" s="71">
        <v>9.51</v>
      </c>
      <c r="D18" s="72"/>
    </row>
    <row r="19" spans="1:4" ht="15.75" customHeight="1">
      <c r="A19" s="15" t="s">
        <v>114</v>
      </c>
      <c r="B19" s="70" t="s">
        <v>115</v>
      </c>
      <c r="C19" s="71">
        <v>0.03</v>
      </c>
      <c r="D19" s="72"/>
    </row>
    <row r="20" spans="1:4" ht="15.75" customHeight="1">
      <c r="A20" s="15" t="s">
        <v>116</v>
      </c>
      <c r="B20" s="70" t="s">
        <v>117</v>
      </c>
      <c r="C20" s="71">
        <v>23</v>
      </c>
      <c r="D20" s="72"/>
    </row>
    <row r="21" spans="1:4" ht="15.75" customHeight="1">
      <c r="A21" s="15" t="s">
        <v>118</v>
      </c>
      <c r="B21" s="70" t="s">
        <v>119</v>
      </c>
      <c r="C21" s="71">
        <v>5.02</v>
      </c>
      <c r="D21" s="72"/>
    </row>
    <row r="22" spans="1:4" ht="15.75" customHeight="1">
      <c r="A22" s="15" t="s">
        <v>120</v>
      </c>
      <c r="B22" s="70" t="s">
        <v>121</v>
      </c>
      <c r="C22" s="71">
        <v>0.24</v>
      </c>
      <c r="D22" s="72"/>
    </row>
    <row r="23" spans="1:4" ht="15.75" customHeight="1">
      <c r="A23" s="15" t="s">
        <v>122</v>
      </c>
      <c r="B23" s="70" t="s">
        <v>123</v>
      </c>
      <c r="C23" s="71">
        <v>9.38</v>
      </c>
      <c r="D23" s="72"/>
    </row>
    <row r="24" spans="1:4" ht="15.75" customHeight="1">
      <c r="A24" s="15" t="s">
        <v>124</v>
      </c>
      <c r="B24" s="70" t="s">
        <v>125</v>
      </c>
      <c r="C24" s="71">
        <v>4.16</v>
      </c>
      <c r="D24" s="72"/>
    </row>
    <row r="25" spans="1:4" ht="15.75" customHeight="1">
      <c r="A25" s="15" t="s">
        <v>126</v>
      </c>
      <c r="B25" s="70" t="s">
        <v>127</v>
      </c>
      <c r="C25" s="71">
        <v>4.2</v>
      </c>
      <c r="D25" s="72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1"/>
    </row>
    <row r="2" spans="1:11" ht="20.25" customHeight="1">
      <c r="A2" s="2" t="s">
        <v>128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3:11" ht="10.5" customHeight="1">
      <c r="C3" s="1"/>
      <c r="D3" s="1"/>
      <c r="K3" s="3" t="s">
        <v>1</v>
      </c>
    </row>
    <row r="4" spans="1:11" ht="23.25" customHeight="1">
      <c r="A4" s="4" t="s">
        <v>37</v>
      </c>
      <c r="B4" s="5"/>
      <c r="C4" s="57" t="s">
        <v>50</v>
      </c>
      <c r="D4" s="57"/>
      <c r="E4" s="57"/>
      <c r="F4" s="58" t="s">
        <v>51</v>
      </c>
      <c r="G4" s="59"/>
      <c r="H4" s="60"/>
      <c r="I4" s="60" t="s">
        <v>52</v>
      </c>
      <c r="J4" s="60"/>
      <c r="K4" s="64"/>
    </row>
    <row r="5" spans="1:11" ht="19.5" customHeight="1">
      <c r="A5" s="9" t="s">
        <v>53</v>
      </c>
      <c r="B5" s="61" t="s">
        <v>54</v>
      </c>
      <c r="C5" s="62" t="s">
        <v>3</v>
      </c>
      <c r="D5" s="63" t="s">
        <v>55</v>
      </c>
      <c r="E5" s="62" t="s">
        <v>56</v>
      </c>
      <c r="F5" s="62" t="s">
        <v>3</v>
      </c>
      <c r="G5" s="63" t="s">
        <v>55</v>
      </c>
      <c r="H5" s="62" t="s">
        <v>56</v>
      </c>
      <c r="I5" s="62" t="s">
        <v>3</v>
      </c>
      <c r="J5" s="63" t="s">
        <v>55</v>
      </c>
      <c r="K5" s="65" t="s">
        <v>56</v>
      </c>
    </row>
    <row r="6" spans="1:13" ht="19.5" customHeight="1">
      <c r="A6" s="11" t="s">
        <v>32</v>
      </c>
      <c r="B6" s="12" t="s">
        <v>32</v>
      </c>
      <c r="C6" s="12" t="s">
        <v>32</v>
      </c>
      <c r="D6" s="12" t="s">
        <v>32</v>
      </c>
      <c r="E6" s="11" t="s">
        <v>32</v>
      </c>
      <c r="F6" s="12" t="s">
        <v>32</v>
      </c>
      <c r="G6" s="12" t="s">
        <v>32</v>
      </c>
      <c r="H6" s="12" t="s">
        <v>32</v>
      </c>
      <c r="I6" s="12" t="s">
        <v>32</v>
      </c>
      <c r="J6" s="12" t="s">
        <v>32</v>
      </c>
      <c r="K6" s="12" t="s">
        <v>32</v>
      </c>
      <c r="L6" s="13"/>
      <c r="M6" s="13"/>
    </row>
    <row r="7" spans="1:13" ht="15.75" customHeight="1">
      <c r="A7" s="14"/>
      <c r="B7" s="14"/>
      <c r="C7" s="40"/>
      <c r="D7" s="40"/>
      <c r="E7" s="40"/>
      <c r="F7" s="40"/>
      <c r="G7" s="40"/>
      <c r="H7" s="40"/>
      <c r="I7" s="66">
        <f>IF(C7&gt;0,(F7-C7)/C7,0)</f>
        <v>0</v>
      </c>
      <c r="J7" s="67">
        <f>IF(D7&gt;0,(G7-D7)/D7,0)</f>
        <v>0</v>
      </c>
      <c r="K7" s="68">
        <f>IF(E7&gt;0,(H7-E7)/E7,0)</f>
        <v>0</v>
      </c>
      <c r="L7" s="19"/>
      <c r="M7" s="19"/>
    </row>
    <row r="8" spans="2:11" ht="9.75" customHeight="1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ht="9.75" customHeight="1">
      <c r="B9" s="1"/>
      <c r="C9" s="1"/>
      <c r="D9" s="1"/>
      <c r="E9" s="1"/>
      <c r="F9" s="1"/>
      <c r="G9" s="1"/>
      <c r="H9" s="1"/>
      <c r="I9" s="1"/>
      <c r="J9" s="1"/>
      <c r="K9" s="1"/>
    </row>
    <row r="10" spans="3:11" ht="9.75" customHeight="1">
      <c r="C10" s="1"/>
      <c r="D10" s="1"/>
      <c r="E10" s="1"/>
      <c r="F10" s="1"/>
      <c r="G10" s="1"/>
      <c r="H10" s="1"/>
      <c r="I10" s="1"/>
      <c r="J10" s="1"/>
      <c r="K10" s="1"/>
    </row>
    <row r="11" spans="2:11" ht="9.75" customHeight="1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ht="9.75" customHeight="1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1" ht="9.75" customHeight="1">
      <c r="B13" s="1"/>
      <c r="C13" s="1"/>
      <c r="D13" s="1"/>
      <c r="I13" s="1"/>
      <c r="J13" s="1"/>
      <c r="K13" s="1"/>
    </row>
    <row r="14" spans="3:11" ht="9.75" customHeight="1">
      <c r="C14" s="1"/>
      <c r="D14" s="1"/>
      <c r="G14" s="1"/>
      <c r="H14" s="1"/>
      <c r="I14" s="1"/>
      <c r="J14" s="1"/>
      <c r="K14" s="1"/>
    </row>
    <row r="15" spans="4:10" ht="9.75" customHeight="1">
      <c r="D15" s="1"/>
      <c r="G15" s="1"/>
      <c r="H15" s="1"/>
      <c r="I15" s="1"/>
      <c r="J15" s="1"/>
    </row>
    <row r="16" ht="9.75" customHeight="1">
      <c r="D16" s="1"/>
    </row>
    <row r="17" ht="9.75" customHeight="1">
      <c r="D17" s="1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22"/>
      <c r="B1" s="22"/>
      <c r="C1" s="2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ht="22.5" customHeight="1">
      <c r="A2" s="24" t="s">
        <v>129</v>
      </c>
      <c r="B2" s="24"/>
      <c r="C2" s="24"/>
      <c r="D2" s="25"/>
      <c r="E2" s="25"/>
      <c r="F2" s="2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ht="20.25" customHeight="1">
      <c r="A3" s="26"/>
      <c r="B3" s="22"/>
      <c r="E3" s="1"/>
      <c r="F3" s="27" t="s">
        <v>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ht="19.5" customHeight="1">
      <c r="A4" s="28" t="s">
        <v>35</v>
      </c>
      <c r="B4" s="28"/>
      <c r="C4" s="28" t="s">
        <v>36</v>
      </c>
      <c r="D4" s="29"/>
      <c r="E4" s="29"/>
      <c r="F4" s="2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ht="19.5" customHeight="1">
      <c r="A5" s="30" t="s">
        <v>37</v>
      </c>
      <c r="B5" s="31" t="s">
        <v>130</v>
      </c>
      <c r="C5" s="32" t="s">
        <v>37</v>
      </c>
      <c r="D5" s="33" t="s">
        <v>130</v>
      </c>
      <c r="E5" s="29"/>
      <c r="F5" s="2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ht="19.5" customHeight="1">
      <c r="A6" s="30"/>
      <c r="B6" s="28"/>
      <c r="C6" s="32"/>
      <c r="D6" s="34" t="s">
        <v>131</v>
      </c>
      <c r="E6" s="35" t="s">
        <v>132</v>
      </c>
      <c r="F6" s="36" t="s">
        <v>133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ht="19.5" customHeight="1">
      <c r="A7" s="37" t="s">
        <v>134</v>
      </c>
      <c r="B7" s="38">
        <v>252.43</v>
      </c>
      <c r="C7" s="39" t="s">
        <v>4</v>
      </c>
      <c r="D7" s="40">
        <f aca="true" t="shared" si="0" ref="D7:D34">E7+F7</f>
        <v>0</v>
      </c>
      <c r="E7" s="40">
        <v>0</v>
      </c>
      <c r="F7" s="41"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ht="19.5" customHeight="1">
      <c r="A8" s="42" t="s">
        <v>135</v>
      </c>
      <c r="B8" s="41">
        <v>0</v>
      </c>
      <c r="C8" s="39" t="s">
        <v>5</v>
      </c>
      <c r="D8" s="40">
        <f t="shared" si="0"/>
        <v>0</v>
      </c>
      <c r="E8" s="40">
        <v>0</v>
      </c>
      <c r="F8" s="41"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ht="19.5" customHeight="1">
      <c r="A9" s="43"/>
      <c r="B9" s="44"/>
      <c r="C9" s="45" t="s">
        <v>6</v>
      </c>
      <c r="D9" s="40">
        <f t="shared" si="0"/>
        <v>0</v>
      </c>
      <c r="E9" s="40">
        <v>0</v>
      </c>
      <c r="F9" s="41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ht="19.5" customHeight="1">
      <c r="A10" s="43"/>
      <c r="B10" s="46"/>
      <c r="C10" s="45" t="s">
        <v>7</v>
      </c>
      <c r="D10" s="40">
        <f t="shared" si="0"/>
        <v>205.25</v>
      </c>
      <c r="E10" s="40">
        <v>205.25</v>
      </c>
      <c r="F10" s="41"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ht="19.5" customHeight="1">
      <c r="A11" s="47"/>
      <c r="B11" s="48"/>
      <c r="C11" s="45" t="s">
        <v>8</v>
      </c>
      <c r="D11" s="40">
        <f t="shared" si="0"/>
        <v>0</v>
      </c>
      <c r="E11" s="40">
        <v>0</v>
      </c>
      <c r="F11" s="41"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ht="19.5" customHeight="1">
      <c r="A12" s="47"/>
      <c r="B12" s="49"/>
      <c r="C12" s="45" t="s">
        <v>9</v>
      </c>
      <c r="D12" s="40">
        <f t="shared" si="0"/>
        <v>0</v>
      </c>
      <c r="E12" s="40">
        <v>0</v>
      </c>
      <c r="F12" s="41"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ht="19.5" customHeight="1">
      <c r="A13" s="47"/>
      <c r="B13" s="49"/>
      <c r="C13" s="45" t="s">
        <v>10</v>
      </c>
      <c r="D13" s="40">
        <f t="shared" si="0"/>
        <v>0</v>
      </c>
      <c r="E13" s="40">
        <v>0</v>
      </c>
      <c r="F13" s="41"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ht="19.5" customHeight="1">
      <c r="A14" s="42"/>
      <c r="B14" s="49"/>
      <c r="C14" s="45" t="s">
        <v>11</v>
      </c>
      <c r="D14" s="40">
        <f t="shared" si="0"/>
        <v>27.83</v>
      </c>
      <c r="E14" s="40">
        <v>27.83</v>
      </c>
      <c r="F14" s="41"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53" ht="19.5" customHeight="1">
      <c r="A15" s="42"/>
      <c r="B15" s="49"/>
      <c r="C15" s="45" t="s">
        <v>12</v>
      </c>
      <c r="D15" s="40">
        <f t="shared" si="0"/>
        <v>0</v>
      </c>
      <c r="E15" s="40">
        <v>0</v>
      </c>
      <c r="F15" s="41"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ht="19.5" customHeight="1">
      <c r="A16" s="37"/>
      <c r="B16" s="49"/>
      <c r="C16" s="45" t="s">
        <v>13</v>
      </c>
      <c r="D16" s="40">
        <f t="shared" si="0"/>
        <v>5.81</v>
      </c>
      <c r="E16" s="40">
        <v>5.81</v>
      </c>
      <c r="F16" s="41"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ht="19.5" customHeight="1">
      <c r="A17" s="42"/>
      <c r="B17" s="49"/>
      <c r="C17" s="50" t="s">
        <v>14</v>
      </c>
      <c r="D17" s="40">
        <f t="shared" si="0"/>
        <v>0</v>
      </c>
      <c r="E17" s="40">
        <v>0</v>
      </c>
      <c r="F17" s="41"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ht="19.5" customHeight="1">
      <c r="A18" s="42"/>
      <c r="B18" s="49"/>
      <c r="C18" s="50" t="s">
        <v>15</v>
      </c>
      <c r="D18" s="40">
        <f t="shared" si="0"/>
        <v>0</v>
      </c>
      <c r="E18" s="40">
        <v>0</v>
      </c>
      <c r="F18" s="41"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ht="19.5" customHeight="1">
      <c r="A19" s="42"/>
      <c r="B19" s="49"/>
      <c r="C19" s="45" t="s">
        <v>16</v>
      </c>
      <c r="D19" s="40">
        <f t="shared" si="0"/>
        <v>0</v>
      </c>
      <c r="E19" s="40">
        <v>0</v>
      </c>
      <c r="F19" s="41"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ht="19.5" customHeight="1">
      <c r="A20" s="42"/>
      <c r="B20" s="49"/>
      <c r="C20" s="45" t="s">
        <v>17</v>
      </c>
      <c r="D20" s="40">
        <f t="shared" si="0"/>
        <v>0</v>
      </c>
      <c r="E20" s="40">
        <v>0</v>
      </c>
      <c r="F20" s="41"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253" ht="19.5" customHeight="1">
      <c r="A21" s="42"/>
      <c r="B21" s="51"/>
      <c r="C21" s="50" t="s">
        <v>18</v>
      </c>
      <c r="D21" s="40">
        <f t="shared" si="0"/>
        <v>0</v>
      </c>
      <c r="E21" s="40">
        <v>0</v>
      </c>
      <c r="F21" s="41"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3" ht="19.5" customHeight="1">
      <c r="A22" s="52"/>
      <c r="B22" s="48"/>
      <c r="C22" s="45" t="s">
        <v>19</v>
      </c>
      <c r="D22" s="40">
        <f t="shared" si="0"/>
        <v>0</v>
      </c>
      <c r="E22" s="40">
        <v>0</v>
      </c>
      <c r="F22" s="41"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ht="19.5" customHeight="1">
      <c r="A23" s="52"/>
      <c r="B23" s="49"/>
      <c r="C23" s="45" t="s">
        <v>20</v>
      </c>
      <c r="D23" s="40">
        <f t="shared" si="0"/>
        <v>0</v>
      </c>
      <c r="E23" s="40">
        <v>0</v>
      </c>
      <c r="F23" s="41"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ht="19.5" customHeight="1">
      <c r="A24" s="52"/>
      <c r="B24" s="49"/>
      <c r="C24" s="45" t="s">
        <v>21</v>
      </c>
      <c r="D24" s="40">
        <f t="shared" si="0"/>
        <v>0</v>
      </c>
      <c r="E24" s="40">
        <v>0</v>
      </c>
      <c r="F24" s="41"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3" ht="19.5" customHeight="1">
      <c r="A25" s="52"/>
      <c r="B25" s="49"/>
      <c r="C25" s="45" t="s">
        <v>22</v>
      </c>
      <c r="D25" s="40">
        <f t="shared" si="0"/>
        <v>0</v>
      </c>
      <c r="E25" s="40">
        <v>0</v>
      </c>
      <c r="F25" s="41"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253" ht="19.5" customHeight="1">
      <c r="A26" s="52"/>
      <c r="B26" s="49"/>
      <c r="C26" s="45" t="s">
        <v>23</v>
      </c>
      <c r="D26" s="40">
        <f t="shared" si="0"/>
        <v>13.54</v>
      </c>
      <c r="E26" s="40">
        <v>13.54</v>
      </c>
      <c r="F26" s="41"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3" ht="19.5" customHeight="1">
      <c r="A27" s="52"/>
      <c r="B27" s="49"/>
      <c r="C27" s="45" t="s">
        <v>46</v>
      </c>
      <c r="D27" s="40">
        <f t="shared" si="0"/>
        <v>0</v>
      </c>
      <c r="E27" s="40">
        <v>0</v>
      </c>
      <c r="F27" s="41"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pans="1:253" ht="19.5" customHeight="1">
      <c r="A28" s="52"/>
      <c r="B28" s="49"/>
      <c r="C28" s="45" t="s">
        <v>25</v>
      </c>
      <c r="D28" s="40">
        <f t="shared" si="0"/>
        <v>0</v>
      </c>
      <c r="E28" s="40">
        <v>0</v>
      </c>
      <c r="F28" s="41"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ht="19.5" customHeight="1">
      <c r="A29" s="52"/>
      <c r="B29" s="49"/>
      <c r="C29" s="45" t="s">
        <v>26</v>
      </c>
      <c r="D29" s="40">
        <f t="shared" si="0"/>
        <v>0</v>
      </c>
      <c r="E29" s="40">
        <v>0</v>
      </c>
      <c r="F29" s="41"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ht="19.5" customHeight="1">
      <c r="A30" s="52"/>
      <c r="B30" s="49"/>
      <c r="C30" s="45" t="s">
        <v>27</v>
      </c>
      <c r="D30" s="40">
        <f t="shared" si="0"/>
        <v>0</v>
      </c>
      <c r="E30" s="40">
        <v>0</v>
      </c>
      <c r="F30" s="41"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53" ht="19.5" customHeight="1">
      <c r="A31" s="42"/>
      <c r="B31" s="51"/>
      <c r="C31" s="45" t="s">
        <v>28</v>
      </c>
      <c r="D31" s="40">
        <f t="shared" si="0"/>
        <v>0</v>
      </c>
      <c r="E31" s="40">
        <v>0</v>
      </c>
      <c r="F31" s="41"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</row>
    <row r="32" spans="1:253" ht="19.5" customHeight="1">
      <c r="A32" s="42"/>
      <c r="B32" s="53"/>
      <c r="C32" s="45" t="s">
        <v>29</v>
      </c>
      <c r="D32" s="40">
        <f t="shared" si="0"/>
        <v>0</v>
      </c>
      <c r="E32" s="40">
        <v>0</v>
      </c>
      <c r="F32" s="41"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pans="1:253" ht="19.5" customHeight="1">
      <c r="A33" s="42"/>
      <c r="B33" s="53"/>
      <c r="C33" s="45" t="s">
        <v>30</v>
      </c>
      <c r="D33" s="40">
        <f t="shared" si="0"/>
        <v>0</v>
      </c>
      <c r="E33" s="40">
        <v>0</v>
      </c>
      <c r="F33" s="41"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</row>
    <row r="34" spans="1:253" ht="19.5" customHeight="1">
      <c r="A34" s="42"/>
      <c r="B34" s="53"/>
      <c r="C34" s="45" t="s">
        <v>31</v>
      </c>
      <c r="D34" s="40">
        <f t="shared" si="0"/>
        <v>0</v>
      </c>
      <c r="E34" s="40">
        <v>0</v>
      </c>
      <c r="F34" s="41"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pans="1:253" ht="19.5" customHeight="1">
      <c r="A35" s="42"/>
      <c r="B35" s="53"/>
      <c r="C35" s="45"/>
      <c r="D35" s="44"/>
      <c r="E35" s="44"/>
      <c r="F35" s="4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</row>
    <row r="36" spans="1:253" ht="19.5" customHeight="1">
      <c r="A36" s="54" t="s">
        <v>47</v>
      </c>
      <c r="B36" s="55">
        <f>SUM(B7:B8)</f>
        <v>252.43</v>
      </c>
      <c r="C36" s="45" t="s">
        <v>48</v>
      </c>
      <c r="D36" s="56">
        <f>SUM(D7:D34)</f>
        <v>252.42999999999998</v>
      </c>
      <c r="E36" s="56">
        <f>SUM(E7:E34)</f>
        <v>252.42999999999998</v>
      </c>
      <c r="F36" s="56">
        <f>SUM(F7:F34)</f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</row>
    <row r="37" spans="1:253" ht="12.75" customHeight="1">
      <c r="A37" s="26"/>
      <c r="B37" s="26"/>
      <c r="C37" s="26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</row>
    <row r="38" spans="1:25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1"/>
    </row>
    <row r="2" spans="1:7" ht="20.25" customHeight="1">
      <c r="A2" s="2" t="s">
        <v>136</v>
      </c>
      <c r="B2" s="2"/>
      <c r="C2" s="2"/>
      <c r="D2" s="2"/>
      <c r="E2" s="2"/>
      <c r="F2" s="2"/>
      <c r="G2" s="2"/>
    </row>
    <row r="3" spans="3:7" ht="10.5" customHeight="1">
      <c r="C3" s="1"/>
      <c r="D3" s="1"/>
      <c r="E3" s="1"/>
      <c r="F3" s="1"/>
      <c r="G3" s="3" t="s">
        <v>1</v>
      </c>
    </row>
    <row r="4" spans="1:7" ht="23.25" customHeight="1">
      <c r="A4" s="4" t="s">
        <v>37</v>
      </c>
      <c r="B4" s="5"/>
      <c r="C4" s="6" t="s">
        <v>47</v>
      </c>
      <c r="D4" s="7" t="s">
        <v>132</v>
      </c>
      <c r="E4" s="7" t="s">
        <v>137</v>
      </c>
      <c r="F4" s="7" t="s">
        <v>138</v>
      </c>
      <c r="G4" s="20" t="s">
        <v>139</v>
      </c>
    </row>
    <row r="5" spans="1:7" ht="19.5" customHeight="1">
      <c r="A5" s="9" t="s">
        <v>53</v>
      </c>
      <c r="B5" s="10" t="s">
        <v>54</v>
      </c>
      <c r="C5" s="6"/>
      <c r="D5" s="7"/>
      <c r="E5" s="7"/>
      <c r="F5" s="7"/>
      <c r="G5" s="20"/>
    </row>
    <row r="6" spans="1:9" ht="19.5" customHeight="1">
      <c r="A6" s="11" t="s">
        <v>32</v>
      </c>
      <c r="B6" s="12" t="s">
        <v>32</v>
      </c>
      <c r="C6" s="12" t="s">
        <v>32</v>
      </c>
      <c r="D6" s="12" t="s">
        <v>32</v>
      </c>
      <c r="E6" s="12" t="s">
        <v>32</v>
      </c>
      <c r="F6" s="12" t="s">
        <v>32</v>
      </c>
      <c r="G6" s="12" t="s">
        <v>32</v>
      </c>
      <c r="H6" s="13"/>
      <c r="I6" s="13"/>
    </row>
    <row r="7" spans="1:9" ht="15.75" customHeight="1">
      <c r="A7" s="14"/>
      <c r="B7" s="15" t="s">
        <v>3</v>
      </c>
      <c r="C7" s="17">
        <v>252.43</v>
      </c>
      <c r="D7" s="21">
        <v>252.43</v>
      </c>
      <c r="E7" s="21">
        <v>0</v>
      </c>
      <c r="F7" s="21">
        <v>0</v>
      </c>
      <c r="G7" s="18">
        <v>0</v>
      </c>
      <c r="H7" s="19"/>
      <c r="I7" s="19"/>
    </row>
    <row r="8" spans="1:7" ht="15.75" customHeight="1">
      <c r="A8" s="14" t="s">
        <v>57</v>
      </c>
      <c r="B8" s="15" t="s">
        <v>7</v>
      </c>
      <c r="C8" s="17">
        <v>205.25</v>
      </c>
      <c r="D8" s="21">
        <v>205.25</v>
      </c>
      <c r="E8" s="21">
        <v>0</v>
      </c>
      <c r="F8" s="21">
        <v>0</v>
      </c>
      <c r="G8" s="18">
        <v>0</v>
      </c>
    </row>
    <row r="9" spans="1:7" ht="15.75" customHeight="1">
      <c r="A9" s="14" t="s">
        <v>140</v>
      </c>
      <c r="B9" s="15" t="s">
        <v>59</v>
      </c>
      <c r="C9" s="17">
        <v>205.25</v>
      </c>
      <c r="D9" s="21">
        <v>205.25</v>
      </c>
      <c r="E9" s="21">
        <v>0</v>
      </c>
      <c r="F9" s="21">
        <v>0</v>
      </c>
      <c r="G9" s="18">
        <v>0</v>
      </c>
    </row>
    <row r="10" spans="1:7" ht="15.75" customHeight="1">
      <c r="A10" s="14" t="s">
        <v>141</v>
      </c>
      <c r="B10" s="15" t="s">
        <v>61</v>
      </c>
      <c r="C10" s="17">
        <v>97.41</v>
      </c>
      <c r="D10" s="21">
        <v>97.41</v>
      </c>
      <c r="E10" s="21">
        <v>0</v>
      </c>
      <c r="F10" s="21">
        <v>0</v>
      </c>
      <c r="G10" s="18">
        <v>0</v>
      </c>
    </row>
    <row r="11" spans="1:7" ht="15.75" customHeight="1">
      <c r="A11" s="14" t="s">
        <v>142</v>
      </c>
      <c r="B11" s="15" t="s">
        <v>63</v>
      </c>
      <c r="C11" s="17">
        <v>39.8</v>
      </c>
      <c r="D11" s="21">
        <v>39.8</v>
      </c>
      <c r="E11" s="21">
        <v>0</v>
      </c>
      <c r="F11" s="21">
        <v>0</v>
      </c>
      <c r="G11" s="18">
        <v>0</v>
      </c>
    </row>
    <row r="12" spans="1:7" ht="15.75" customHeight="1">
      <c r="A12" s="14" t="s">
        <v>143</v>
      </c>
      <c r="B12" s="15" t="s">
        <v>65</v>
      </c>
      <c r="C12" s="17">
        <v>62.94</v>
      </c>
      <c r="D12" s="21">
        <v>62.94</v>
      </c>
      <c r="E12" s="21">
        <v>0</v>
      </c>
      <c r="F12" s="21">
        <v>0</v>
      </c>
      <c r="G12" s="18">
        <v>0</v>
      </c>
    </row>
    <row r="13" spans="1:7" ht="15.75" customHeight="1">
      <c r="A13" s="14" t="s">
        <v>144</v>
      </c>
      <c r="B13" s="15" t="s">
        <v>67</v>
      </c>
      <c r="C13" s="17">
        <v>5.1</v>
      </c>
      <c r="D13" s="21">
        <v>5.1</v>
      </c>
      <c r="E13" s="21">
        <v>0</v>
      </c>
      <c r="F13" s="21">
        <v>0</v>
      </c>
      <c r="G13" s="18">
        <v>0</v>
      </c>
    </row>
    <row r="14" spans="1:7" ht="15.75" customHeight="1">
      <c r="A14" s="14" t="s">
        <v>68</v>
      </c>
      <c r="B14" s="15" t="s">
        <v>11</v>
      </c>
      <c r="C14" s="17">
        <v>27.83</v>
      </c>
      <c r="D14" s="21">
        <v>27.83</v>
      </c>
      <c r="E14" s="21">
        <v>0</v>
      </c>
      <c r="F14" s="21">
        <v>0</v>
      </c>
      <c r="G14" s="18">
        <v>0</v>
      </c>
    </row>
    <row r="15" spans="1:7" ht="15.75" customHeight="1">
      <c r="A15" s="14" t="s">
        <v>145</v>
      </c>
      <c r="B15" s="15" t="s">
        <v>70</v>
      </c>
      <c r="C15" s="17">
        <v>27.83</v>
      </c>
      <c r="D15" s="21">
        <v>27.83</v>
      </c>
      <c r="E15" s="21">
        <v>0</v>
      </c>
      <c r="F15" s="21">
        <v>0</v>
      </c>
      <c r="G15" s="18">
        <v>0</v>
      </c>
    </row>
    <row r="16" spans="1:7" ht="15.75" customHeight="1">
      <c r="A16" s="14" t="s">
        <v>146</v>
      </c>
      <c r="B16" s="15" t="s">
        <v>71</v>
      </c>
      <c r="C16" s="17">
        <v>5.05</v>
      </c>
      <c r="D16" s="21">
        <v>5.05</v>
      </c>
      <c r="E16" s="21">
        <v>0</v>
      </c>
      <c r="F16" s="21">
        <v>0</v>
      </c>
      <c r="G16" s="18">
        <v>0</v>
      </c>
    </row>
    <row r="17" spans="1:7" ht="18.75" customHeight="1">
      <c r="A17" s="14" t="s">
        <v>147</v>
      </c>
      <c r="B17" s="15" t="s">
        <v>73</v>
      </c>
      <c r="C17" s="17">
        <v>16.27</v>
      </c>
      <c r="D17" s="21">
        <v>16.27</v>
      </c>
      <c r="E17" s="21">
        <v>0</v>
      </c>
      <c r="F17" s="21">
        <v>0</v>
      </c>
      <c r="G17" s="18">
        <v>0</v>
      </c>
    </row>
    <row r="18" spans="1:7" ht="15.75" customHeight="1">
      <c r="A18" s="14" t="s">
        <v>148</v>
      </c>
      <c r="B18" s="15" t="s">
        <v>75</v>
      </c>
      <c r="C18" s="17">
        <v>6.51</v>
      </c>
      <c r="D18" s="21">
        <v>6.51</v>
      </c>
      <c r="E18" s="21">
        <v>0</v>
      </c>
      <c r="F18" s="21">
        <v>0</v>
      </c>
      <c r="G18" s="18">
        <v>0</v>
      </c>
    </row>
    <row r="19" spans="1:7" ht="15.75" customHeight="1">
      <c r="A19" s="14" t="s">
        <v>76</v>
      </c>
      <c r="B19" s="15" t="s">
        <v>13</v>
      </c>
      <c r="C19" s="17">
        <v>5.81</v>
      </c>
      <c r="D19" s="21">
        <v>5.81</v>
      </c>
      <c r="E19" s="21">
        <v>0</v>
      </c>
      <c r="F19" s="21">
        <v>0</v>
      </c>
      <c r="G19" s="18">
        <v>0</v>
      </c>
    </row>
    <row r="20" spans="1:7" ht="15.75" customHeight="1">
      <c r="A20" s="14" t="s">
        <v>149</v>
      </c>
      <c r="B20" s="15" t="s">
        <v>77</v>
      </c>
      <c r="C20" s="17">
        <v>5.59</v>
      </c>
      <c r="D20" s="21">
        <v>5.59</v>
      </c>
      <c r="E20" s="21">
        <v>0</v>
      </c>
      <c r="F20" s="21">
        <v>0</v>
      </c>
      <c r="G20" s="18">
        <v>0</v>
      </c>
    </row>
    <row r="21" spans="1:7" ht="15.75" customHeight="1">
      <c r="A21" s="14" t="s">
        <v>150</v>
      </c>
      <c r="B21" s="15" t="s">
        <v>78</v>
      </c>
      <c r="C21" s="17">
        <v>4.81</v>
      </c>
      <c r="D21" s="21">
        <v>4.81</v>
      </c>
      <c r="E21" s="21">
        <v>0</v>
      </c>
      <c r="F21" s="21">
        <v>0</v>
      </c>
      <c r="G21" s="18">
        <v>0</v>
      </c>
    </row>
    <row r="22" spans="1:7" ht="15.75" customHeight="1">
      <c r="A22" s="14" t="s">
        <v>151</v>
      </c>
      <c r="B22" s="15" t="s">
        <v>79</v>
      </c>
      <c r="C22" s="17">
        <v>0.27</v>
      </c>
      <c r="D22" s="21">
        <v>0.27</v>
      </c>
      <c r="E22" s="21">
        <v>0</v>
      </c>
      <c r="F22" s="21">
        <v>0</v>
      </c>
      <c r="G22" s="18">
        <v>0</v>
      </c>
    </row>
    <row r="23" spans="1:7" ht="15.75" customHeight="1">
      <c r="A23" s="14" t="s">
        <v>152</v>
      </c>
      <c r="B23" s="15" t="s">
        <v>81</v>
      </c>
      <c r="C23" s="17">
        <v>0.51</v>
      </c>
      <c r="D23" s="21">
        <v>0.51</v>
      </c>
      <c r="E23" s="21">
        <v>0</v>
      </c>
      <c r="F23" s="21">
        <v>0</v>
      </c>
      <c r="G23" s="18">
        <v>0</v>
      </c>
    </row>
    <row r="24" spans="1:7" ht="15.75" customHeight="1">
      <c r="A24" s="14" t="s">
        <v>153</v>
      </c>
      <c r="B24" s="15" t="s">
        <v>83</v>
      </c>
      <c r="C24" s="17">
        <v>0.22</v>
      </c>
      <c r="D24" s="21">
        <v>0.22</v>
      </c>
      <c r="E24" s="21">
        <v>0</v>
      </c>
      <c r="F24" s="21">
        <v>0</v>
      </c>
      <c r="G24" s="18">
        <v>0</v>
      </c>
    </row>
    <row r="25" spans="1:7" ht="15.75" customHeight="1">
      <c r="A25" s="14" t="s">
        <v>154</v>
      </c>
      <c r="B25" s="15" t="s">
        <v>84</v>
      </c>
      <c r="C25" s="17">
        <v>0.22</v>
      </c>
      <c r="D25" s="21">
        <v>0.22</v>
      </c>
      <c r="E25" s="21">
        <v>0</v>
      </c>
      <c r="F25" s="21">
        <v>0</v>
      </c>
      <c r="G25" s="18">
        <v>0</v>
      </c>
    </row>
    <row r="26" spans="1:7" ht="15.75" customHeight="1">
      <c r="A26" s="14" t="s">
        <v>85</v>
      </c>
      <c r="B26" s="15" t="s">
        <v>23</v>
      </c>
      <c r="C26" s="17">
        <v>13.54</v>
      </c>
      <c r="D26" s="21">
        <v>13.54</v>
      </c>
      <c r="E26" s="21">
        <v>0</v>
      </c>
      <c r="F26" s="21">
        <v>0</v>
      </c>
      <c r="G26" s="18">
        <v>0</v>
      </c>
    </row>
    <row r="27" spans="1:7" ht="15.75" customHeight="1">
      <c r="A27" s="14" t="s">
        <v>155</v>
      </c>
      <c r="B27" s="15" t="s">
        <v>86</v>
      </c>
      <c r="C27" s="17">
        <v>13.54</v>
      </c>
      <c r="D27" s="21">
        <v>13.54</v>
      </c>
      <c r="E27" s="21">
        <v>0</v>
      </c>
      <c r="F27" s="21">
        <v>0</v>
      </c>
      <c r="G27" s="18">
        <v>0</v>
      </c>
    </row>
    <row r="28" spans="1:7" ht="15.75" customHeight="1">
      <c r="A28" s="14" t="s">
        <v>156</v>
      </c>
      <c r="B28" s="15" t="s">
        <v>87</v>
      </c>
      <c r="C28" s="17">
        <v>9.38</v>
      </c>
      <c r="D28" s="21">
        <v>9.38</v>
      </c>
      <c r="E28" s="21">
        <v>0</v>
      </c>
      <c r="F28" s="21">
        <v>0</v>
      </c>
      <c r="G28" s="18">
        <v>0</v>
      </c>
    </row>
    <row r="29" spans="1:7" ht="15.75" customHeight="1">
      <c r="A29" s="14" t="s">
        <v>157</v>
      </c>
      <c r="B29" s="15" t="s">
        <v>88</v>
      </c>
      <c r="C29" s="17">
        <v>4.16</v>
      </c>
      <c r="D29" s="21">
        <v>4.16</v>
      </c>
      <c r="E29" s="21">
        <v>0</v>
      </c>
      <c r="F29" s="21">
        <v>0</v>
      </c>
      <c r="G29" s="18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tabSelected="1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1"/>
    </row>
    <row r="2" spans="1:5" ht="20.25" customHeight="1">
      <c r="A2" s="2" t="s">
        <v>158</v>
      </c>
      <c r="B2" s="2"/>
      <c r="C2" s="2"/>
      <c r="D2" s="2"/>
      <c r="E2" s="2"/>
    </row>
    <row r="3" spans="3:5" ht="10.5" customHeight="1">
      <c r="C3" s="1"/>
      <c r="D3" s="1"/>
      <c r="E3" s="3" t="s">
        <v>1</v>
      </c>
    </row>
    <row r="4" spans="1:5" ht="23.25" customHeight="1">
      <c r="A4" s="4" t="s">
        <v>37</v>
      </c>
      <c r="B4" s="5"/>
      <c r="C4" s="6" t="s">
        <v>48</v>
      </c>
      <c r="D4" s="7" t="s">
        <v>55</v>
      </c>
      <c r="E4" s="8" t="s">
        <v>56</v>
      </c>
    </row>
    <row r="5" spans="1:5" ht="19.5" customHeight="1">
      <c r="A5" s="9" t="s">
        <v>53</v>
      </c>
      <c r="B5" s="10" t="s">
        <v>54</v>
      </c>
      <c r="C5" s="6"/>
      <c r="D5" s="7"/>
      <c r="E5" s="8"/>
    </row>
    <row r="6" spans="1:7" ht="19.5" customHeight="1">
      <c r="A6" s="11" t="s">
        <v>32</v>
      </c>
      <c r="B6" s="12" t="s">
        <v>32</v>
      </c>
      <c r="C6" s="12" t="s">
        <v>32</v>
      </c>
      <c r="D6" s="12"/>
      <c r="E6" s="12" t="s">
        <v>32</v>
      </c>
      <c r="F6" s="13"/>
      <c r="G6" s="13"/>
    </row>
    <row r="7" spans="1:7" ht="15.75" customHeight="1">
      <c r="A7" s="14"/>
      <c r="B7" s="15" t="s">
        <v>3</v>
      </c>
      <c r="C7" s="16">
        <v>252.43</v>
      </c>
      <c r="D7" s="17">
        <v>149.69</v>
      </c>
      <c r="E7" s="18">
        <v>102.74</v>
      </c>
      <c r="F7" s="19"/>
      <c r="G7" s="19"/>
    </row>
    <row r="8" spans="1:5" ht="15.75" customHeight="1">
      <c r="A8" s="14" t="s">
        <v>57</v>
      </c>
      <c r="B8" s="15" t="s">
        <v>7</v>
      </c>
      <c r="C8" s="16">
        <v>205.25</v>
      </c>
      <c r="D8" s="17">
        <v>102.51</v>
      </c>
      <c r="E8" s="18">
        <v>102.74</v>
      </c>
    </row>
    <row r="9" spans="1:5" ht="15.75" customHeight="1">
      <c r="A9" s="14" t="s">
        <v>140</v>
      </c>
      <c r="B9" s="15" t="s">
        <v>59</v>
      </c>
      <c r="C9" s="16">
        <v>205.25</v>
      </c>
      <c r="D9" s="17">
        <v>102.51</v>
      </c>
      <c r="E9" s="18">
        <v>102.74</v>
      </c>
    </row>
    <row r="10" spans="1:5" ht="15.75" customHeight="1">
      <c r="A10" s="14" t="s">
        <v>141</v>
      </c>
      <c r="B10" s="15" t="s">
        <v>61</v>
      </c>
      <c r="C10" s="16">
        <v>97.41</v>
      </c>
      <c r="D10" s="17">
        <v>97.41</v>
      </c>
      <c r="E10" s="18">
        <v>0</v>
      </c>
    </row>
    <row r="11" spans="1:5" ht="15.75" customHeight="1">
      <c r="A11" s="14" t="s">
        <v>142</v>
      </c>
      <c r="B11" s="15" t="s">
        <v>63</v>
      </c>
      <c r="C11" s="16">
        <v>39.8</v>
      </c>
      <c r="D11" s="17">
        <v>0</v>
      </c>
      <c r="E11" s="18">
        <v>39.8</v>
      </c>
    </row>
    <row r="12" spans="1:5" ht="15.75" customHeight="1">
      <c r="A12" s="14" t="s">
        <v>143</v>
      </c>
      <c r="B12" s="15" t="s">
        <v>65</v>
      </c>
      <c r="C12" s="16">
        <v>62.94</v>
      </c>
      <c r="D12" s="17">
        <v>0</v>
      </c>
      <c r="E12" s="18">
        <v>62.94</v>
      </c>
    </row>
    <row r="13" spans="1:5" ht="15.75" customHeight="1">
      <c r="A13" s="14" t="s">
        <v>144</v>
      </c>
      <c r="B13" s="15" t="s">
        <v>67</v>
      </c>
      <c r="C13" s="16">
        <v>5.1</v>
      </c>
      <c r="D13" s="17">
        <v>5.1</v>
      </c>
      <c r="E13" s="18">
        <v>0</v>
      </c>
    </row>
    <row r="14" spans="1:5" ht="15.75" customHeight="1">
      <c r="A14" s="14" t="s">
        <v>68</v>
      </c>
      <c r="B14" s="15" t="s">
        <v>11</v>
      </c>
      <c r="C14" s="16">
        <v>27.83</v>
      </c>
      <c r="D14" s="17">
        <v>27.83</v>
      </c>
      <c r="E14" s="18">
        <v>0</v>
      </c>
    </row>
    <row r="15" spans="1:5" ht="15.75" customHeight="1">
      <c r="A15" s="14" t="s">
        <v>145</v>
      </c>
      <c r="B15" s="15" t="s">
        <v>70</v>
      </c>
      <c r="C15" s="16">
        <v>27.83</v>
      </c>
      <c r="D15" s="17">
        <v>27.83</v>
      </c>
      <c r="E15" s="18">
        <v>0</v>
      </c>
    </row>
    <row r="16" spans="1:5" ht="15.75" customHeight="1">
      <c r="A16" s="14" t="s">
        <v>146</v>
      </c>
      <c r="B16" s="15" t="s">
        <v>71</v>
      </c>
      <c r="C16" s="16">
        <v>5.05</v>
      </c>
      <c r="D16" s="17">
        <v>5.05</v>
      </c>
      <c r="E16" s="18">
        <v>0</v>
      </c>
    </row>
    <row r="17" spans="1:5" ht="18.75" customHeight="1">
      <c r="A17" s="14" t="s">
        <v>147</v>
      </c>
      <c r="B17" s="15" t="s">
        <v>73</v>
      </c>
      <c r="C17" s="16">
        <v>16.27</v>
      </c>
      <c r="D17" s="17">
        <v>16.27</v>
      </c>
      <c r="E17" s="18">
        <v>0</v>
      </c>
    </row>
    <row r="18" spans="1:5" ht="15.75" customHeight="1">
      <c r="A18" s="14" t="s">
        <v>148</v>
      </c>
      <c r="B18" s="15" t="s">
        <v>75</v>
      </c>
      <c r="C18" s="16">
        <v>6.51</v>
      </c>
      <c r="D18" s="17">
        <v>6.51</v>
      </c>
      <c r="E18" s="18">
        <v>0</v>
      </c>
    </row>
    <row r="19" spans="1:5" ht="15.75" customHeight="1">
      <c r="A19" s="14" t="s">
        <v>76</v>
      </c>
      <c r="B19" s="15" t="s">
        <v>13</v>
      </c>
      <c r="C19" s="16">
        <v>5.81</v>
      </c>
      <c r="D19" s="17">
        <v>5.81</v>
      </c>
      <c r="E19" s="18">
        <v>0</v>
      </c>
    </row>
    <row r="20" spans="1:5" ht="15.75" customHeight="1">
      <c r="A20" s="14" t="s">
        <v>149</v>
      </c>
      <c r="B20" s="15" t="s">
        <v>77</v>
      </c>
      <c r="C20" s="16">
        <v>5.59</v>
      </c>
      <c r="D20" s="17">
        <v>5.59</v>
      </c>
      <c r="E20" s="18">
        <v>0</v>
      </c>
    </row>
    <row r="21" spans="1:5" ht="15.75" customHeight="1">
      <c r="A21" s="14" t="s">
        <v>150</v>
      </c>
      <c r="B21" s="15" t="s">
        <v>78</v>
      </c>
      <c r="C21" s="16">
        <v>4.81</v>
      </c>
      <c r="D21" s="17">
        <v>4.81</v>
      </c>
      <c r="E21" s="18">
        <v>0</v>
      </c>
    </row>
    <row r="22" spans="1:5" ht="15.75" customHeight="1">
      <c r="A22" s="14" t="s">
        <v>151</v>
      </c>
      <c r="B22" s="15" t="s">
        <v>79</v>
      </c>
      <c r="C22" s="16">
        <v>0.27</v>
      </c>
      <c r="D22" s="17">
        <v>0.27</v>
      </c>
      <c r="E22" s="18">
        <v>0</v>
      </c>
    </row>
    <row r="23" spans="1:5" ht="15.75" customHeight="1">
      <c r="A23" s="14" t="s">
        <v>152</v>
      </c>
      <c r="B23" s="15" t="s">
        <v>81</v>
      </c>
      <c r="C23" s="16">
        <v>0.51</v>
      </c>
      <c r="D23" s="17">
        <v>0.51</v>
      </c>
      <c r="E23" s="18">
        <v>0</v>
      </c>
    </row>
    <row r="24" spans="1:5" ht="15.75" customHeight="1">
      <c r="A24" s="14" t="s">
        <v>153</v>
      </c>
      <c r="B24" s="15" t="s">
        <v>83</v>
      </c>
      <c r="C24" s="16">
        <v>0.22</v>
      </c>
      <c r="D24" s="17">
        <v>0.22</v>
      </c>
      <c r="E24" s="18">
        <v>0</v>
      </c>
    </row>
    <row r="25" spans="1:5" ht="15.75" customHeight="1">
      <c r="A25" s="14" t="s">
        <v>154</v>
      </c>
      <c r="B25" s="15" t="s">
        <v>84</v>
      </c>
      <c r="C25" s="16">
        <v>0.22</v>
      </c>
      <c r="D25" s="17">
        <v>0.22</v>
      </c>
      <c r="E25" s="18">
        <v>0</v>
      </c>
    </row>
    <row r="26" spans="1:5" ht="15.75" customHeight="1">
      <c r="A26" s="14" t="s">
        <v>85</v>
      </c>
      <c r="B26" s="15" t="s">
        <v>23</v>
      </c>
      <c r="C26" s="16">
        <v>13.54</v>
      </c>
      <c r="D26" s="17">
        <v>13.54</v>
      </c>
      <c r="E26" s="18">
        <v>0</v>
      </c>
    </row>
    <row r="27" spans="1:5" ht="15.75" customHeight="1">
      <c r="A27" s="14" t="s">
        <v>155</v>
      </c>
      <c r="B27" s="15" t="s">
        <v>86</v>
      </c>
      <c r="C27" s="16">
        <v>13.54</v>
      </c>
      <c r="D27" s="17">
        <v>13.54</v>
      </c>
      <c r="E27" s="18">
        <v>0</v>
      </c>
    </row>
    <row r="28" spans="1:5" ht="15.75" customHeight="1">
      <c r="A28" s="14" t="s">
        <v>156</v>
      </c>
      <c r="B28" s="15" t="s">
        <v>87</v>
      </c>
      <c r="C28" s="16">
        <v>9.38</v>
      </c>
      <c r="D28" s="17">
        <v>9.38</v>
      </c>
      <c r="E28" s="18">
        <v>0</v>
      </c>
    </row>
    <row r="29" spans="1:5" ht="15.75" customHeight="1">
      <c r="A29" s="14" t="s">
        <v>157</v>
      </c>
      <c r="B29" s="15" t="s">
        <v>88</v>
      </c>
      <c r="C29" s="16">
        <v>4.16</v>
      </c>
      <c r="D29" s="17">
        <v>4.16</v>
      </c>
      <c r="E29" s="18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望云间 </cp:lastModifiedBy>
  <dcterms:created xsi:type="dcterms:W3CDTF">2018-08-24T03:52:57Z</dcterms:created>
  <dcterms:modified xsi:type="dcterms:W3CDTF">2018-08-24T03:53:03Z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10</vt:lpwstr>
  </property>
  <property fmtid="{D5CDD505-2E9C-101B-9397-08002B2CF9AE}" pid="4" name="KSOProductBuildV">
    <vt:lpwstr>2052-10.1.0.7520</vt:lpwstr>
  </property>
</Properties>
</file>